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tineo\Documentos\Nomina\2026\Nominas mes de mayo 2026\"/>
    </mc:Choice>
  </mc:AlternateContent>
  <xr:revisionPtr revIDLastSave="0" documentId="13_ncr:80000009_{88351989-6D94-4E1F-ADC8-C19E736EBEC0}" xr6:coauthVersionLast="47" xr6:coauthVersionMax="47" xr10:uidLastSave="{00000000-0000-0000-0000-000000000000}"/>
  <bookViews>
    <workbookView xWindow="-120" yWindow="-120" windowWidth="20730" windowHeight="11310" tabRatio="500" activeTab="3" xr2:uid="{3A524E67-0845-4564-9AC5-162B7A76E3FC}"/>
  </bookViews>
  <sheets>
    <sheet name="PROMEGAN" sheetId="1" r:id="rId1"/>
    <sheet name="NOPROLAC" sheetId="2" r:id="rId2"/>
    <sheet name="FIJOS" sheetId="3" r:id="rId3"/>
    <sheet name="TEMPOR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0" i="3" l="1"/>
  <c r="O140" i="3"/>
  <c r="L140" i="3"/>
  <c r="K140" i="3"/>
  <c r="J140" i="3"/>
  <c r="I140" i="3"/>
  <c r="P42" i="2"/>
  <c r="O42" i="2"/>
  <c r="L42" i="2"/>
  <c r="K42" i="2"/>
  <c r="J42" i="2"/>
  <c r="I42" i="2"/>
  <c r="P71" i="4"/>
  <c r="O71" i="4"/>
  <c r="N71" i="4"/>
  <c r="M71" i="4"/>
  <c r="L71" i="4"/>
  <c r="K71" i="4"/>
  <c r="J71" i="4"/>
  <c r="I71" i="4"/>
  <c r="G71" i="4"/>
  <c r="N140" i="3"/>
  <c r="M140" i="3"/>
  <c r="G140" i="3"/>
  <c r="N42" i="2"/>
  <c r="M42" i="2"/>
  <c r="G42" i="2"/>
  <c r="N177" i="1"/>
  <c r="M177" i="1"/>
  <c r="P177" i="1"/>
  <c r="O177" i="1"/>
  <c r="L177" i="1"/>
  <c r="K177" i="1"/>
  <c r="J177" i="1"/>
  <c r="I177" i="1"/>
  <c r="G177" i="1"/>
</calcChain>
</file>

<file path=xl/sharedStrings.xml><?xml version="1.0" encoding="utf-8"?>
<sst xmlns="http://schemas.openxmlformats.org/spreadsheetml/2006/main" count="565" uniqueCount="205">
  <si>
    <t>CONALECHE</t>
  </si>
  <si>
    <t>Proyecto PROMEGAN</t>
  </si>
  <si>
    <t>Correspondiente al mes de Mayo del año 2026</t>
  </si>
  <si>
    <t>Valores en RD$</t>
  </si>
  <si>
    <t>Sueldo Bruto</t>
  </si>
  <si>
    <t>Otros Ingresos</t>
  </si>
  <si>
    <t>Otros Descuentos</t>
  </si>
  <si>
    <t>Total Descuentos</t>
  </si>
  <si>
    <t>Total
Neto</t>
  </si>
  <si>
    <t>Nº</t>
  </si>
  <si>
    <t>Nombre y Apellido</t>
  </si>
  <si>
    <t>Departamento</t>
  </si>
  <si>
    <t>Cargo</t>
  </si>
  <si>
    <t>Estatus</t>
  </si>
  <si>
    <t>Genero</t>
  </si>
  <si>
    <t>ISR</t>
  </si>
  <si>
    <t>AFP</t>
  </si>
  <si>
    <t>ARS</t>
  </si>
  <si>
    <t>ELSA MILAGROS  LUGO LOPEZ</t>
  </si>
  <si>
    <t>ASESORA   FINANCIERA</t>
  </si>
  <si>
    <t>Personal de carácter temporal</t>
  </si>
  <si>
    <t>Femenino</t>
  </si>
  <si>
    <t>ALVIN MAYOBANEX  ROJAS DEL ROSARIO</t>
  </si>
  <si>
    <t>SUPERVISOR GENERAL</t>
  </si>
  <si>
    <t>Masculino</t>
  </si>
  <si>
    <t>ROBERTO ANDRES NUÑEZ REYES</t>
  </si>
  <si>
    <t>TECNICO REGION ZONA ESTE</t>
  </si>
  <si>
    <t>YUMARY ALTAGRACIA TRINIDAD MOREL</t>
  </si>
  <si>
    <t>SUPERVISORA   CIBAO   CENTRAL</t>
  </si>
  <si>
    <t>HUASCAR RAFAEL  ARIZA VELAZQUEZ</t>
  </si>
  <si>
    <t>TECNICO</t>
  </si>
  <si>
    <t>JUAN CARLOS  LIBERATO SARIT</t>
  </si>
  <si>
    <t>TECNICO DE REPRODUCCION</t>
  </si>
  <si>
    <t>ALFREDO  SANTOS PAULINO</t>
  </si>
  <si>
    <t>ENRIQUE ARMANDO  MARIA COTIN</t>
  </si>
  <si>
    <t>INSEMINADOR</t>
  </si>
  <si>
    <t>FABIO YENOBI DE LOS  SANTOS</t>
  </si>
  <si>
    <t>SUPERVISOR DE PROYECTO</t>
  </si>
  <si>
    <t>GULILLERMO ALBERTO  THEN JIMENEZ</t>
  </si>
  <si>
    <t>JOSE RAFAEL  GONZALEZ CRUZ</t>
  </si>
  <si>
    <t>TECNICO EXTENSIONISTA</t>
  </si>
  <si>
    <t>JOSE RAMON SUERO BAUTISTA</t>
  </si>
  <si>
    <t>EXTENCIONISTA</t>
  </si>
  <si>
    <t>JUAN FRANCISCO  DIAZ NUÑEZ</t>
  </si>
  <si>
    <t>EXTENSIONISTA</t>
  </si>
  <si>
    <t>LENDY CAMPOS SILVESTRE</t>
  </si>
  <si>
    <t>EXTENSIIONISTA</t>
  </si>
  <si>
    <t>LIDIA ESTEFANY CRUZ BATISTA</t>
  </si>
  <si>
    <t>OMAR BRITO  GIL</t>
  </si>
  <si>
    <t>RAIFI RAFAEL GARCIA BUENO</t>
  </si>
  <si>
    <t>REYSON EDGARD  PAVON RAMIREZ</t>
  </si>
  <si>
    <t>ANALISTA DE PROYECTO</t>
  </si>
  <si>
    <t>WENDY ESTHEFANY ALMONTE ALMONTE</t>
  </si>
  <si>
    <t>SECRETARIA PROYECTO PROMEGAN</t>
  </si>
  <si>
    <t>YANCARLO  LANTIGUA GARCIA</t>
  </si>
  <si>
    <t>AMERICO SANTIAGO PATNELLA CEBALLO</t>
  </si>
  <si>
    <t>SUPERVISOR SUR-BARAHONA</t>
  </si>
  <si>
    <t>ANTONIO RUDDY SANCHEZ</t>
  </si>
  <si>
    <t>ASESOR</t>
  </si>
  <si>
    <t>FIDEL ERNESTO MEDRANO GUZMAN</t>
  </si>
  <si>
    <t>JOSE  DIAZ SILVESTRE</t>
  </si>
  <si>
    <t>MECANICO</t>
  </si>
  <si>
    <t>ANDY ERNESTO VARGAS ESTEVEZ</t>
  </si>
  <si>
    <t>BRYAM PACHECO VIDAL</t>
  </si>
  <si>
    <t>CESAR DAVID  ADAMES OGANDO</t>
  </si>
  <si>
    <t>CHRISTOPHER JIMENEZ DIAZ</t>
  </si>
  <si>
    <t>CRISTOPHER BLADIMIR  PICHARDO ORTIZ</t>
  </si>
  <si>
    <t>DARIO  ADON MORROBER</t>
  </si>
  <si>
    <t>DARLIN ESTIVER BERROA</t>
  </si>
  <si>
    <t>EDINSON RADHAMES MORILLO RODRIGUEZ</t>
  </si>
  <si>
    <t>FELIX  DE LOS SANTOS ARVELO</t>
  </si>
  <si>
    <t>FRANCISCO  DE LA ROSA DE LOS SANTOS</t>
  </si>
  <si>
    <t>GERARDO LUIS  HERNANDEZ PEÑA</t>
  </si>
  <si>
    <t>JOSE RAMON BASTARDO DE LA CRUZ</t>
  </si>
  <si>
    <t>LUIS ALBERTO GUTIERREZ ANTIGUA</t>
  </si>
  <si>
    <t>RAMON EMILIO  BAUTISTA ALCANTARA</t>
  </si>
  <si>
    <t>ROSA ESCAIRY MAURICIO ALTAGRACIA</t>
  </si>
  <si>
    <t>YOHANDY DE VARGAS BATISTA</t>
  </si>
  <si>
    <t>EUGENIO ANTONIO  DE LEON RODRIGUEZ</t>
  </si>
  <si>
    <t>TOTAL GENERAL</t>
  </si>
  <si>
    <r>
      <t xml:space="preserve">
___________________________
Responsable RRHH
</t>
    </r>
    <r>
      <rPr>
        <sz val="11"/>
        <color rgb="FF000000"/>
        <rFont val="Times New Roman"/>
        <family val="1"/>
      </rPr>
      <t>Lic. Carmen Bautista</t>
    </r>
  </si>
  <si>
    <t>Proyecto NOPROLAC</t>
  </si>
  <si>
    <t>ANA ROSA  RAMIREZ ROJAS</t>
  </si>
  <si>
    <t>ENCARGADA ADMINISTRATIVA</t>
  </si>
  <si>
    <t>Sueldos fijos</t>
  </si>
  <si>
    <t>BIENVENIDO  RIPOLL SANTANA</t>
  </si>
  <si>
    <t>COORDINADOR DE LA REGIONAL NORTE</t>
  </si>
  <si>
    <t>ANA MARISOL  ESPINAL TEJADA</t>
  </si>
  <si>
    <t>ENCARGADA DE CAPACITACION</t>
  </si>
  <si>
    <t>DWIGHT LUIS CASTILLO SOTO</t>
  </si>
  <si>
    <t>SUPERVISOR DE MEJORAS PLANTAS PROCESADORAS LACTEAS</t>
  </si>
  <si>
    <t>MIGUEL DAVID MELLA CASTRO</t>
  </si>
  <si>
    <t>TECNICO DE LA REGION SUR</t>
  </si>
  <si>
    <t>FRANIEL GENAO NUÑEZ</t>
  </si>
  <si>
    <t>DISEÑADOR  GRAFICO</t>
  </si>
  <si>
    <t>MERCEDES ELIZABETH UREÑA FERNANDEZ</t>
  </si>
  <si>
    <t>SECRETARIA COORDINADORA  DE PROYECTOS</t>
  </si>
  <si>
    <t>Sueldos Fijos</t>
  </si>
  <si>
    <t>PABLO ANTONIO CONTRERAS PEÑA</t>
  </si>
  <si>
    <t>Direccion Tecnico Operativo</t>
  </si>
  <si>
    <t>DIRECTOR TECNICO OPERATIVO</t>
  </si>
  <si>
    <t>ROSAYDDEL RAMIREZ PINEDA</t>
  </si>
  <si>
    <t>Dirección Ejecutiva</t>
  </si>
  <si>
    <t>Encargada Administrativa Financiera</t>
  </si>
  <si>
    <t>CYNTHIA TEJADA PEREZ</t>
  </si>
  <si>
    <t>ASESORA  DIRECCION  EJECUTIVA</t>
  </si>
  <si>
    <t>BERNARDO EDUARDO  SANTANA DANDRADE</t>
  </si>
  <si>
    <t>Departamento de Planificación y Desarrollo</t>
  </si>
  <si>
    <t>ENCARGADO DEPARTAMENTO DE PLANIFICACION Y DESARROLLO</t>
  </si>
  <si>
    <t>MARIANA  FURAKIS NOVA</t>
  </si>
  <si>
    <t>Departamento Técnico Lácteo</t>
  </si>
  <si>
    <t>ENCARGADA DEPARTAMENTO TECNICO LACTEO</t>
  </si>
  <si>
    <t>SERGIA LIDIA CAROLINA  SANTANA CASTILLO</t>
  </si>
  <si>
    <t>Departamento de Contabilidad</t>
  </si>
  <si>
    <t>ENCARGADA DIVISION DE CONTABILIDAD</t>
  </si>
  <si>
    <t>JEAN CARLOS  NUÑEZ</t>
  </si>
  <si>
    <t>ASESOR DE LA DIRECCION EJECUTIVA</t>
  </si>
  <si>
    <t>CARLOS ALFONSO MEDINA MEDINA</t>
  </si>
  <si>
    <t>Dirección Administrativa y Financiera</t>
  </si>
  <si>
    <t>ENCARGADO DE LA SECCION DE COMPRAS Y CONTRATACIONES</t>
  </si>
  <si>
    <t>LEANDRO VARGAS</t>
  </si>
  <si>
    <t>ENCARGADO DE SECCION DE CALIDAD E INOCUIDAD DE LECHE</t>
  </si>
  <si>
    <t>LEONARDO MANUEL  TINEO  ESPINAL</t>
  </si>
  <si>
    <t>Responsable de acceso a la Informacion</t>
  </si>
  <si>
    <t>YUDERKY GISSELLE  PEREZ MATOS</t>
  </si>
  <si>
    <t>ANALISTA DE LA LECHE (TECNICO II)</t>
  </si>
  <si>
    <t>JORGE BENJAMIN</t>
  </si>
  <si>
    <t>CONTADOR</t>
  </si>
  <si>
    <t>JOSE MANUEL  BAEZ FERNANDEZ</t>
  </si>
  <si>
    <t>ENCARGADO SERVICIOS GENERALES</t>
  </si>
  <si>
    <t>ANGILY PAMELA PERAL CRUZ</t>
  </si>
  <si>
    <t>ASISTENTE</t>
  </si>
  <si>
    <t>MANUEL ALEJANDRO  SANCHEZ MARTE</t>
  </si>
  <si>
    <t>TECNICO CONTABILIDAD</t>
  </si>
  <si>
    <t>MIGUEL  CASILLA REYES</t>
  </si>
  <si>
    <t>Departamento de Captación y Fiscalización</t>
  </si>
  <si>
    <t>AGENTE DE CAPTACION</t>
  </si>
  <si>
    <t>RAFAEL ALEJANDRO MERCEDES RIVAS</t>
  </si>
  <si>
    <t>Franklin Manuel Coronado Ramirez</t>
  </si>
  <si>
    <t>Seccion de Comunicaciones</t>
  </si>
  <si>
    <t>Fotografo</t>
  </si>
  <si>
    <t>NICOLE ALEXANDRA ZAPATA SORIANO</t>
  </si>
  <si>
    <t>DISEÑADORA  GRAFICA</t>
  </si>
  <si>
    <t>HELEN CESARINA  CASTILLO CUEVAS</t>
  </si>
  <si>
    <t>AUXILIAR ADMINISTRATIVO</t>
  </si>
  <si>
    <t>CANDIDA DEL ROSARIO  ACOSTA MORETA</t>
  </si>
  <si>
    <t>Departamento Legal</t>
  </si>
  <si>
    <t>SECRETARIA LEGAL</t>
  </si>
  <si>
    <t>LELIN ALTAGRACIA MOLINA CAMACHO</t>
  </si>
  <si>
    <t>Division de Tesoreria</t>
  </si>
  <si>
    <t>AUXILIAR ADMINISTRATIVA</t>
  </si>
  <si>
    <t>CESAR FELIPE MARTINEZ GARCIA</t>
  </si>
  <si>
    <t>AUXILIAR</t>
  </si>
  <si>
    <t>GALIA VENECIA RODRIGUEZ CROISIER</t>
  </si>
  <si>
    <t>SECRETARIA</t>
  </si>
  <si>
    <t>MINEIDY PAULINO ALONZO</t>
  </si>
  <si>
    <t>Seccion de Servicios Generales</t>
  </si>
  <si>
    <t>AUXILIAR DE EVENTOS</t>
  </si>
  <si>
    <t>LUCERYS MARTINEZ ALONSO</t>
  </si>
  <si>
    <t>RECEPCIONISTA</t>
  </si>
  <si>
    <t>JUANFRY BLADYMIR  VALERIO SERRATA</t>
  </si>
  <si>
    <t>Departamento de Crédito y Cobros</t>
  </si>
  <si>
    <t>ADOLFO ALIX FORTUNA VENTURA</t>
  </si>
  <si>
    <t>CHOFER</t>
  </si>
  <si>
    <t>JOSE GUADALUPE  BELEN DE LA CRUZ</t>
  </si>
  <si>
    <t>VICTOR  NUÑEZ PAREDES</t>
  </si>
  <si>
    <t>ANGEL ALBERTO  SANCHEZ DIAZ</t>
  </si>
  <si>
    <t>MENSAJERO</t>
  </si>
  <si>
    <t>ALVARO ANTONIO EMETERIO</t>
  </si>
  <si>
    <t>CONSERJE</t>
  </si>
  <si>
    <t>NATIVIDAD MANZUETA MORLA</t>
  </si>
  <si>
    <t>JARDINERO</t>
  </si>
  <si>
    <t>NOEMI KING FLORENTINO</t>
  </si>
  <si>
    <t>YANETT ALTAGRACIA MARTINEZ CABRERA</t>
  </si>
  <si>
    <t>Sueldo Temporal</t>
  </si>
  <si>
    <t>NICOLE MARIE  MARTINEZ RODRIGUEZ</t>
  </si>
  <si>
    <t>ENCARGADA DE LA  DIVISION  LEGAL</t>
  </si>
  <si>
    <t>CARMEN MANNOLIA  BAUTISTA COLON</t>
  </si>
  <si>
    <t>ENCARGADA DE GESTION HUMANA (RRHH)</t>
  </si>
  <si>
    <t>DIANA YARIZA  SORIANO MARTE</t>
  </si>
  <si>
    <t>Encargada de la Division de Tesoreria</t>
  </si>
  <si>
    <t>MAGLOIRY PAOLA MEDRANO SANLATE</t>
  </si>
  <si>
    <t>Tecnología de la Información y Comunicaciones</t>
  </si>
  <si>
    <t>ENCARGADA DE TECNOLOGIA DE LA INFORMACION</t>
  </si>
  <si>
    <t>MIGUEL ADALBERTO  MEJIA RODRIGUEZ</t>
  </si>
  <si>
    <t>ENCARGADO DE LA DIVISION CAPTACION YFISCALIZACION</t>
  </si>
  <si>
    <t>VIERKA DEL CARMEN SOTO ANTONIO</t>
  </si>
  <si>
    <t>Encargada de Sección de la Orientación y Seguimiento</t>
  </si>
  <si>
    <t>ADYL ANDREINA BREA CHIRENO</t>
  </si>
  <si>
    <t>ANALISTA</t>
  </si>
  <si>
    <t>VIKMARY MEDINA D ORBE</t>
  </si>
  <si>
    <t>Division de Recursos Humanos</t>
  </si>
  <si>
    <t>ANALISTA DE RECURSOS HUMANOS</t>
  </si>
  <si>
    <t>MADELYN CAROLINA  VICIOSO MERCEDES</t>
  </si>
  <si>
    <t>AGENTE DE CAPTACION Y FISCALIZACION</t>
  </si>
  <si>
    <t>RAMFIS DE JESUS PAULINO FABIAN</t>
  </si>
  <si>
    <t>ANALISTA DE CALIDAD DE LECHE</t>
  </si>
  <si>
    <t>BETTY ISABEL  TAVERAS UREÑA</t>
  </si>
  <si>
    <t>TECNICO DE PRESUPUESTO</t>
  </si>
  <si>
    <t>DEBBY SHENAI  ACOSTA ARIAS</t>
  </si>
  <si>
    <t>TECNICO DE TESORERIA</t>
  </si>
  <si>
    <t>WESTER JAMIL  PEREZ MEDRANO</t>
  </si>
  <si>
    <t>SOPORTE TECNICO</t>
  </si>
  <si>
    <t>ENMANUEL ALEJANDRO  PEREZ JUSTO</t>
  </si>
  <si>
    <t>MENSAJERO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</si>
</sst>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3" x14ac:knownFonts="1">
    <font>
      <sz val="10"/>
      <color indexed="8"/>
      <name val="ARIAL"/>
      <charset val="1"/>
    </font>
    <font>
      <b/>
      <i/>
      <sz val="9"/>
      <color indexed="8"/>
      <name val="Arial"/>
      <charset val="1"/>
    </font>
    <font>
      <b/>
      <sz val="9"/>
      <color indexed="8"/>
      <name val="Calibri"/>
      <charset val="1"/>
    </font>
    <font>
      <b/>
      <sz val="9"/>
      <color indexed="8"/>
      <name val="Arial"/>
      <charset val="1"/>
    </font>
    <font>
      <sz val="9"/>
      <color indexed="8"/>
      <name val="Calibri"/>
      <charset val="1"/>
    </font>
    <font>
      <sz val="9"/>
      <color indexed="8"/>
      <name val="ARIAL"/>
      <charset val="1"/>
    </font>
    <font>
      <sz val="10"/>
      <color rgb="FF000000"/>
      <name val="Times New Roman"/>
      <family val="1"/>
    </font>
    <font>
      <b/>
      <sz val="9"/>
      <color rgb="FF000000"/>
      <name val="Calibri"/>
      <family val="2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6" fillId="0" borderId="0"/>
    <xf numFmtId="43" fontId="6" fillId="0" borderId="0" applyFont="0" applyFill="0" applyBorder="0" applyAlignment="0" applyProtection="0"/>
  </cellStyleXfs>
  <cellXfs count="29">
    <xf numFmtId="0" fontId="0" fillId="0" borderId="0" xfId="0">
      <alignment vertical="top"/>
    </xf>
    <xf numFmtId="0" fontId="1" fillId="0" borderId="0" xfId="0" applyFont="1" applyAlignment="1">
      <alignment horizontal="right" vertical="top" wrapText="1" readingOrder="1"/>
    </xf>
    <xf numFmtId="0" fontId="0" fillId="0" borderId="1" xfId="0" applyBorder="1">
      <alignment vertical="top"/>
    </xf>
    <xf numFmtId="0" fontId="2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3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 wrapText="1" readingOrder="1"/>
    </xf>
    <xf numFmtId="0" fontId="4" fillId="0" borderId="3" xfId="0" applyFont="1" applyBorder="1" applyAlignment="1">
      <alignment horizontal="center" vertical="top" wrapText="1" readingOrder="1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4" fontId="7" fillId="0" borderId="6" xfId="2" applyNumberFormat="1" applyFont="1" applyBorder="1" applyAlignment="1">
      <alignment horizontal="center" vertical="center"/>
    </xf>
    <xf numFmtId="164" fontId="7" fillId="0" borderId="7" xfId="2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center" vertical="top"/>
    </xf>
  </cellXfs>
  <cellStyles count="3">
    <cellStyle name="Millares 2" xfId="2" xr:uid="{63C05086-3D91-4193-BC5E-FA325CBC303D}"/>
    <cellStyle name="Normal" xfId="0" builtinId="0"/>
    <cellStyle name="Normal 2" xfId="1" xr:uid="{6EDE8383-2D6C-490A-B8A2-A8513D771E9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49A7-0BA7-4C8C-9424-BB7704097847}">
  <sheetPr>
    <outlinePr summaryBelow="0" summaryRight="0"/>
    <pageSetUpPr autoPageBreaks="0"/>
  </sheetPr>
  <dimension ref="A1:P183"/>
  <sheetViews>
    <sheetView showGridLines="0" showOutlineSymbols="0" zoomScale="90" zoomScaleNormal="90" workbookViewId="0">
      <selection activeCell="P177" sqref="P177"/>
    </sheetView>
  </sheetViews>
  <sheetFormatPr baseColWidth="10" defaultRowHeight="12.75" customHeight="1" x14ac:dyDescent="0.2"/>
  <cols>
    <col min="1" max="1" width="4.85546875" customWidth="1"/>
    <col min="2" max="2" width="32.5703125" customWidth="1"/>
    <col min="3" max="3" width="28.7109375" customWidth="1"/>
    <col min="4" max="4" width="20.140625" customWidth="1"/>
    <col min="5" max="5" width="16.42578125" customWidth="1"/>
    <col min="6" max="6" width="13.140625" customWidth="1"/>
    <col min="7" max="7" width="5.140625" customWidth="1"/>
    <col min="8" max="8" width="6.85546875" customWidth="1"/>
    <col min="9" max="9" width="9.5703125" customWidth="1"/>
    <col min="10" max="12" width="9.28515625" customWidth="1"/>
    <col min="13" max="13" width="7.42578125" customWidth="1"/>
    <col min="14" max="14" width="2" customWidth="1"/>
    <col min="15" max="15" width="9.42578125" customWidth="1"/>
    <col min="16" max="16" width="12.140625" customWidth="1"/>
    <col min="17" max="256" width="6.85546875" customWidth="1"/>
  </cols>
  <sheetData>
    <row r="1" spans="1:16" ht="21.7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.25" customHeight="1" x14ac:dyDescent="0.2"/>
    <row r="3" spans="1:16" ht="15" customHeight="1" x14ac:dyDescent="0.2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3" customHeight="1" x14ac:dyDescent="0.2"/>
    <row r="5" spans="1:16" ht="4.5" customHeight="1" x14ac:dyDescent="0.2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9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3.5" customHeight="1" x14ac:dyDescent="0.2">
      <c r="N7" s="1" t="s">
        <v>3</v>
      </c>
      <c r="O7" s="1"/>
      <c r="P7" s="1"/>
    </row>
    <row r="8" spans="1:16" ht="8.25" customHeight="1" x14ac:dyDescent="0.2"/>
    <row r="9" spans="1:16" ht="6" customHeight="1" x14ac:dyDescent="0.2">
      <c r="A9" s="2"/>
      <c r="B9" s="2"/>
      <c r="C9" s="2"/>
      <c r="D9" s="2"/>
      <c r="E9" s="2"/>
      <c r="F9" s="2"/>
      <c r="G9" s="3" t="s">
        <v>4</v>
      </c>
      <c r="H9" s="3"/>
      <c r="I9" s="3" t="s">
        <v>5</v>
      </c>
      <c r="J9" s="2"/>
      <c r="K9" s="2"/>
      <c r="L9" s="2"/>
      <c r="M9" s="3" t="s">
        <v>6</v>
      </c>
      <c r="N9" s="3"/>
      <c r="O9" s="3" t="s">
        <v>7</v>
      </c>
      <c r="P9" s="3" t="s">
        <v>8</v>
      </c>
    </row>
    <row r="10" spans="1:16" ht="6.75" customHeight="1" x14ac:dyDescent="0.2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4" t="s">
        <v>14</v>
      </c>
      <c r="G10" s="3"/>
      <c r="H10" s="3"/>
      <c r="I10" s="3"/>
      <c r="J10" s="3" t="s">
        <v>15</v>
      </c>
      <c r="K10" s="3" t="s">
        <v>16</v>
      </c>
      <c r="L10" s="3" t="s">
        <v>17</v>
      </c>
      <c r="M10" s="3"/>
      <c r="N10" s="3"/>
      <c r="O10" s="3"/>
      <c r="P10" s="3"/>
    </row>
    <row r="11" spans="1:16" ht="6" customHeight="1" x14ac:dyDescent="0.2">
      <c r="A11" s="3"/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6.75" customHeight="1" x14ac:dyDescent="0.2">
      <c r="A12" s="2"/>
      <c r="B12" s="2"/>
      <c r="C12" s="2"/>
      <c r="D12" s="2"/>
      <c r="E12" s="2"/>
      <c r="F12" s="2"/>
      <c r="G12" s="3"/>
      <c r="H12" s="3"/>
      <c r="I12" s="3"/>
      <c r="J12" s="2"/>
      <c r="K12" s="2"/>
      <c r="L12" s="2"/>
      <c r="M12" s="3"/>
      <c r="N12" s="3"/>
      <c r="O12" s="3"/>
      <c r="P12" s="3"/>
    </row>
    <row r="13" spans="1:16" ht="0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5">
        <v>1</v>
      </c>
      <c r="B14" s="6" t="s">
        <v>18</v>
      </c>
      <c r="C14" s="7" t="s">
        <v>1</v>
      </c>
      <c r="D14" s="7" t="s">
        <v>19</v>
      </c>
      <c r="E14" s="8" t="s">
        <v>20</v>
      </c>
      <c r="F14" s="9" t="s">
        <v>21</v>
      </c>
      <c r="G14" s="10">
        <v>70000</v>
      </c>
      <c r="H14" s="10"/>
      <c r="I14" s="11">
        <v>0</v>
      </c>
      <c r="J14" s="11">
        <v>5368.45</v>
      </c>
      <c r="K14" s="11">
        <v>2009</v>
      </c>
      <c r="L14" s="11">
        <v>2128</v>
      </c>
      <c r="M14" s="10">
        <v>0</v>
      </c>
      <c r="N14" s="10"/>
      <c r="O14" s="11">
        <v>9505.4500000000007</v>
      </c>
      <c r="P14" s="11">
        <v>60494.55</v>
      </c>
    </row>
    <row r="15" spans="1:16" ht="12" customHeight="1" x14ac:dyDescent="0.2">
      <c r="A15" s="2"/>
      <c r="B15" s="2"/>
      <c r="C15" s="2"/>
      <c r="D15" s="2"/>
      <c r="E15" s="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0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0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5">
        <v>2</v>
      </c>
      <c r="B18" s="6" t="s">
        <v>22</v>
      </c>
      <c r="C18" s="7" t="s">
        <v>1</v>
      </c>
      <c r="D18" s="7" t="s">
        <v>23</v>
      </c>
      <c r="E18" s="8" t="s">
        <v>20</v>
      </c>
      <c r="F18" s="9" t="s">
        <v>24</v>
      </c>
      <c r="G18" s="10">
        <v>65000</v>
      </c>
      <c r="H18" s="10"/>
      <c r="I18" s="11">
        <v>0</v>
      </c>
      <c r="J18" s="11">
        <v>4427.55</v>
      </c>
      <c r="K18" s="11">
        <v>1865.5</v>
      </c>
      <c r="L18" s="11">
        <v>1976</v>
      </c>
      <c r="M18" s="10">
        <v>0</v>
      </c>
      <c r="N18" s="10"/>
      <c r="O18" s="11">
        <v>8269.0499999999993</v>
      </c>
      <c r="P18" s="11">
        <v>56730.950000000004</v>
      </c>
    </row>
    <row r="19" spans="1:16" ht="12" customHeight="1" x14ac:dyDescent="0.2">
      <c r="A19" s="2"/>
      <c r="B19" s="2"/>
      <c r="C19" s="2"/>
      <c r="D19" s="2"/>
      <c r="E19" s="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0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0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5">
        <v>3</v>
      </c>
      <c r="B22" s="6" t="s">
        <v>25</v>
      </c>
      <c r="C22" s="7" t="s">
        <v>1</v>
      </c>
      <c r="D22" s="8" t="s">
        <v>26</v>
      </c>
      <c r="E22" s="8" t="s">
        <v>20</v>
      </c>
      <c r="F22" s="9" t="s">
        <v>24</v>
      </c>
      <c r="G22" s="10">
        <v>50000</v>
      </c>
      <c r="H22" s="10"/>
      <c r="I22" s="11">
        <v>0</v>
      </c>
      <c r="J22" s="11">
        <v>1854</v>
      </c>
      <c r="K22" s="11">
        <v>1435</v>
      </c>
      <c r="L22" s="11">
        <v>1520</v>
      </c>
      <c r="M22" s="10">
        <v>0</v>
      </c>
      <c r="N22" s="10"/>
      <c r="O22" s="11">
        <v>4809</v>
      </c>
      <c r="P22" s="11">
        <v>45191</v>
      </c>
    </row>
    <row r="23" spans="1:16" ht="12" customHeight="1" x14ac:dyDescent="0.2">
      <c r="A23" s="2"/>
      <c r="B23" s="2"/>
      <c r="C23" s="2"/>
      <c r="D23" s="8"/>
      <c r="E23" s="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0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0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">
      <c r="A26" s="5">
        <v>4</v>
      </c>
      <c r="B26" s="6" t="s">
        <v>27</v>
      </c>
      <c r="C26" s="7" t="s">
        <v>1</v>
      </c>
      <c r="D26" s="8" t="s">
        <v>28</v>
      </c>
      <c r="E26" s="8" t="s">
        <v>20</v>
      </c>
      <c r="F26" s="9" t="s">
        <v>21</v>
      </c>
      <c r="G26" s="10">
        <v>50000</v>
      </c>
      <c r="H26" s="10"/>
      <c r="I26" s="11">
        <v>0</v>
      </c>
      <c r="J26" s="11">
        <v>1854</v>
      </c>
      <c r="K26" s="11">
        <v>1435</v>
      </c>
      <c r="L26" s="11">
        <v>1520</v>
      </c>
      <c r="M26" s="10">
        <v>0</v>
      </c>
      <c r="N26" s="10"/>
      <c r="O26" s="11">
        <v>4809</v>
      </c>
      <c r="P26" s="11">
        <v>45191</v>
      </c>
    </row>
    <row r="27" spans="1:16" ht="12" customHeight="1" x14ac:dyDescent="0.2">
      <c r="A27" s="2"/>
      <c r="B27" s="2"/>
      <c r="C27" s="2"/>
      <c r="D27" s="8"/>
      <c r="E27" s="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0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0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">
      <c r="A30" s="5">
        <v>5</v>
      </c>
      <c r="B30" s="6" t="s">
        <v>29</v>
      </c>
      <c r="C30" s="7" t="s">
        <v>1</v>
      </c>
      <c r="D30" s="7" t="s">
        <v>30</v>
      </c>
      <c r="E30" s="8" t="s">
        <v>20</v>
      </c>
      <c r="F30" s="9" t="s">
        <v>24</v>
      </c>
      <c r="G30" s="10">
        <v>40000</v>
      </c>
      <c r="H30" s="10"/>
      <c r="I30" s="11">
        <v>0</v>
      </c>
      <c r="J30" s="11">
        <v>442.65000000000003</v>
      </c>
      <c r="K30" s="11">
        <v>1148</v>
      </c>
      <c r="L30" s="11">
        <v>1216</v>
      </c>
      <c r="M30" s="10">
        <v>0</v>
      </c>
      <c r="N30" s="10"/>
      <c r="O30" s="11">
        <v>2806.65</v>
      </c>
      <c r="P30" s="11">
        <v>37193.35</v>
      </c>
    </row>
    <row r="31" spans="1:16" ht="12" customHeight="1" x14ac:dyDescent="0.2">
      <c r="A31" s="2"/>
      <c r="B31" s="2"/>
      <c r="C31" s="2"/>
      <c r="D31" s="2"/>
      <c r="E31" s="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0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0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">
      <c r="A34" s="5">
        <v>6</v>
      </c>
      <c r="B34" s="6" t="s">
        <v>31</v>
      </c>
      <c r="C34" s="7" t="s">
        <v>1</v>
      </c>
      <c r="D34" s="8" t="s">
        <v>32</v>
      </c>
      <c r="E34" s="8" t="s">
        <v>20</v>
      </c>
      <c r="F34" s="9" t="s">
        <v>24</v>
      </c>
      <c r="G34" s="10">
        <v>40000</v>
      </c>
      <c r="H34" s="10"/>
      <c r="I34" s="11">
        <v>0</v>
      </c>
      <c r="J34" s="11">
        <v>154.68</v>
      </c>
      <c r="K34" s="11">
        <v>1148</v>
      </c>
      <c r="L34" s="11">
        <v>1216</v>
      </c>
      <c r="M34" s="10">
        <v>1919.78</v>
      </c>
      <c r="N34" s="10"/>
      <c r="O34" s="11">
        <v>4438.46</v>
      </c>
      <c r="P34" s="11">
        <v>35561.54</v>
      </c>
    </row>
    <row r="35" spans="1:16" ht="12" customHeight="1" x14ac:dyDescent="0.2">
      <c r="A35" s="2"/>
      <c r="B35" s="2"/>
      <c r="C35" s="2"/>
      <c r="D35" s="8"/>
      <c r="E35" s="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0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0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">
      <c r="A38" s="5">
        <v>7</v>
      </c>
      <c r="B38" s="6" t="s">
        <v>33</v>
      </c>
      <c r="C38" s="7" t="s">
        <v>1</v>
      </c>
      <c r="D38" s="7" t="s">
        <v>30</v>
      </c>
      <c r="E38" s="8" t="s">
        <v>20</v>
      </c>
      <c r="F38" s="9" t="s">
        <v>24</v>
      </c>
      <c r="G38" s="10">
        <v>35000</v>
      </c>
      <c r="H38" s="10"/>
      <c r="I38" s="11">
        <v>0</v>
      </c>
      <c r="J38" s="11">
        <v>0</v>
      </c>
      <c r="K38" s="11">
        <v>1004.5</v>
      </c>
      <c r="L38" s="11">
        <v>1064</v>
      </c>
      <c r="M38" s="10">
        <v>0</v>
      </c>
      <c r="N38" s="10"/>
      <c r="O38" s="11">
        <v>2068.5</v>
      </c>
      <c r="P38" s="11">
        <v>32931.5</v>
      </c>
    </row>
    <row r="39" spans="1:16" ht="12" customHeight="1" x14ac:dyDescent="0.2">
      <c r="A39" s="2"/>
      <c r="B39" s="2"/>
      <c r="C39" s="2"/>
      <c r="D39" s="2"/>
      <c r="E39" s="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0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0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">
      <c r="A42" s="5">
        <v>8</v>
      </c>
      <c r="B42" s="6" t="s">
        <v>34</v>
      </c>
      <c r="C42" s="7" t="s">
        <v>1</v>
      </c>
      <c r="D42" s="7" t="s">
        <v>35</v>
      </c>
      <c r="E42" s="8" t="s">
        <v>20</v>
      </c>
      <c r="F42" s="9" t="s">
        <v>24</v>
      </c>
      <c r="G42" s="10">
        <v>35000</v>
      </c>
      <c r="H42" s="10"/>
      <c r="I42" s="11">
        <v>0</v>
      </c>
      <c r="J42" s="11">
        <v>0</v>
      </c>
      <c r="K42" s="11">
        <v>1004.5</v>
      </c>
      <c r="L42" s="11">
        <v>1064</v>
      </c>
      <c r="M42" s="10">
        <v>0</v>
      </c>
      <c r="N42" s="10"/>
      <c r="O42" s="11">
        <v>2068.5</v>
      </c>
      <c r="P42" s="11">
        <v>32931.5</v>
      </c>
    </row>
    <row r="43" spans="1:16" ht="12" customHeight="1" x14ac:dyDescent="0.2">
      <c r="A43" s="2"/>
      <c r="B43" s="2"/>
      <c r="C43" s="2"/>
      <c r="D43" s="2"/>
      <c r="E43" s="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0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0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24" x14ac:dyDescent="0.2">
      <c r="A46" s="5">
        <v>9</v>
      </c>
      <c r="B46" s="6" t="s">
        <v>36</v>
      </c>
      <c r="C46" s="7" t="s">
        <v>1</v>
      </c>
      <c r="D46" s="7" t="s">
        <v>37</v>
      </c>
      <c r="E46" s="8" t="s">
        <v>20</v>
      </c>
      <c r="F46" s="9" t="s">
        <v>24</v>
      </c>
      <c r="G46" s="10">
        <v>35000</v>
      </c>
      <c r="H46" s="10"/>
      <c r="I46" s="11">
        <v>0</v>
      </c>
      <c r="J46" s="11">
        <v>0</v>
      </c>
      <c r="K46" s="11">
        <v>1004.5</v>
      </c>
      <c r="L46" s="11">
        <v>1064</v>
      </c>
      <c r="M46" s="10">
        <v>1919.78</v>
      </c>
      <c r="N46" s="10"/>
      <c r="O46" s="11">
        <v>3988.28</v>
      </c>
      <c r="P46" s="11">
        <v>31011.72</v>
      </c>
    </row>
    <row r="47" spans="1:16" ht="12" customHeight="1" x14ac:dyDescent="0.2">
      <c r="A47" s="2"/>
      <c r="B47" s="2"/>
      <c r="C47" s="2"/>
      <c r="D47" s="2"/>
      <c r="E47" s="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0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0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">
      <c r="A50" s="5">
        <v>10</v>
      </c>
      <c r="B50" s="6" t="s">
        <v>38</v>
      </c>
      <c r="C50" s="7" t="s">
        <v>1</v>
      </c>
      <c r="D50" s="8" t="s">
        <v>32</v>
      </c>
      <c r="E50" s="8" t="s">
        <v>20</v>
      </c>
      <c r="F50" s="9" t="s">
        <v>24</v>
      </c>
      <c r="G50" s="10">
        <v>35000</v>
      </c>
      <c r="H50" s="10"/>
      <c r="I50" s="11">
        <v>0</v>
      </c>
      <c r="J50" s="11">
        <v>0</v>
      </c>
      <c r="K50" s="11">
        <v>1004.5</v>
      </c>
      <c r="L50" s="11">
        <v>1064</v>
      </c>
      <c r="M50" s="10">
        <v>0</v>
      </c>
      <c r="N50" s="10"/>
      <c r="O50" s="11">
        <v>2068.5</v>
      </c>
      <c r="P50" s="11">
        <v>32931.5</v>
      </c>
    </row>
    <row r="51" spans="1:16" ht="12" customHeight="1" x14ac:dyDescent="0.2">
      <c r="A51" s="2"/>
      <c r="B51" s="2"/>
      <c r="C51" s="2"/>
      <c r="D51" s="8"/>
      <c r="E51" s="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0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0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">
      <c r="A54" s="5">
        <v>11</v>
      </c>
      <c r="B54" s="6" t="s">
        <v>39</v>
      </c>
      <c r="C54" s="7" t="s">
        <v>1</v>
      </c>
      <c r="D54" s="7" t="s">
        <v>40</v>
      </c>
      <c r="E54" s="8" t="s">
        <v>20</v>
      </c>
      <c r="F54" s="9" t="s">
        <v>24</v>
      </c>
      <c r="G54" s="10">
        <v>35000</v>
      </c>
      <c r="H54" s="10"/>
      <c r="I54" s="11">
        <v>0</v>
      </c>
      <c r="J54" s="11">
        <v>0</v>
      </c>
      <c r="K54" s="11">
        <v>1004.5</v>
      </c>
      <c r="L54" s="11">
        <v>1064</v>
      </c>
      <c r="M54" s="10">
        <v>0</v>
      </c>
      <c r="N54" s="10"/>
      <c r="O54" s="11">
        <v>2068.5</v>
      </c>
      <c r="P54" s="11">
        <v>32931.5</v>
      </c>
    </row>
    <row r="55" spans="1:16" ht="12" customHeight="1" x14ac:dyDescent="0.2">
      <c r="A55" s="2"/>
      <c r="B55" s="2"/>
      <c r="C55" s="2"/>
      <c r="D55" s="2"/>
      <c r="E55" s="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0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0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">
      <c r="A58" s="5">
        <v>12</v>
      </c>
      <c r="B58" s="6" t="s">
        <v>41</v>
      </c>
      <c r="C58" s="7" t="s">
        <v>1</v>
      </c>
      <c r="D58" s="7" t="s">
        <v>42</v>
      </c>
      <c r="E58" s="8" t="s">
        <v>20</v>
      </c>
      <c r="F58" s="9" t="s">
        <v>24</v>
      </c>
      <c r="G58" s="10">
        <v>35000</v>
      </c>
      <c r="H58" s="10"/>
      <c r="I58" s="11">
        <v>0</v>
      </c>
      <c r="J58" s="11">
        <v>0</v>
      </c>
      <c r="K58" s="11">
        <v>1004.5</v>
      </c>
      <c r="L58" s="11">
        <v>1064</v>
      </c>
      <c r="M58" s="10">
        <v>0</v>
      </c>
      <c r="N58" s="10"/>
      <c r="O58" s="11">
        <v>2068.5</v>
      </c>
      <c r="P58" s="11">
        <v>32931.5</v>
      </c>
    </row>
    <row r="59" spans="1:16" ht="12" customHeight="1" x14ac:dyDescent="0.2">
      <c r="A59" s="2"/>
      <c r="B59" s="2"/>
      <c r="C59" s="2"/>
      <c r="D59" s="2"/>
      <c r="E59" s="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0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0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">
      <c r="A62" s="5">
        <v>13</v>
      </c>
      <c r="B62" s="6" t="s">
        <v>43</v>
      </c>
      <c r="C62" s="7" t="s">
        <v>1</v>
      </c>
      <c r="D62" s="7" t="s">
        <v>44</v>
      </c>
      <c r="E62" s="8" t="s">
        <v>20</v>
      </c>
      <c r="F62" s="9" t="s">
        <v>24</v>
      </c>
      <c r="G62" s="10">
        <v>35000</v>
      </c>
      <c r="H62" s="10"/>
      <c r="I62" s="11">
        <v>0</v>
      </c>
      <c r="J62" s="11">
        <v>0</v>
      </c>
      <c r="K62" s="11">
        <v>1004.5</v>
      </c>
      <c r="L62" s="11">
        <v>1064</v>
      </c>
      <c r="M62" s="10">
        <v>0</v>
      </c>
      <c r="N62" s="10"/>
      <c r="O62" s="11">
        <v>2068.5</v>
      </c>
      <c r="P62" s="11">
        <v>32931.5</v>
      </c>
    </row>
    <row r="63" spans="1:16" ht="12" customHeight="1" x14ac:dyDescent="0.2">
      <c r="A63" s="2"/>
      <c r="B63" s="2"/>
      <c r="C63" s="2"/>
      <c r="D63" s="2"/>
      <c r="E63" s="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0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0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">
      <c r="A66" s="5">
        <v>14</v>
      </c>
      <c r="B66" s="6" t="s">
        <v>45</v>
      </c>
      <c r="C66" s="7" t="s">
        <v>1</v>
      </c>
      <c r="D66" s="7" t="s">
        <v>46</v>
      </c>
      <c r="E66" s="8" t="s">
        <v>20</v>
      </c>
      <c r="F66" s="9" t="s">
        <v>24</v>
      </c>
      <c r="G66" s="10">
        <v>35000</v>
      </c>
      <c r="H66" s="10"/>
      <c r="I66" s="11">
        <v>0</v>
      </c>
      <c r="J66" s="11">
        <v>0</v>
      </c>
      <c r="K66" s="11">
        <v>1004.5</v>
      </c>
      <c r="L66" s="11">
        <v>1064</v>
      </c>
      <c r="M66" s="10">
        <v>0</v>
      </c>
      <c r="N66" s="10"/>
      <c r="O66" s="11">
        <v>2068.5</v>
      </c>
      <c r="P66" s="11">
        <v>32931.5</v>
      </c>
    </row>
    <row r="67" spans="1:16" ht="12" customHeight="1" x14ac:dyDescent="0.2">
      <c r="A67" s="2"/>
      <c r="B67" s="2"/>
      <c r="C67" s="2"/>
      <c r="D67" s="2"/>
      <c r="E67" s="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0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0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">
      <c r="A70" s="5">
        <v>15</v>
      </c>
      <c r="B70" s="6" t="s">
        <v>47</v>
      </c>
      <c r="C70" s="7" t="s">
        <v>1</v>
      </c>
      <c r="D70" s="7" t="s">
        <v>40</v>
      </c>
      <c r="E70" s="8" t="s">
        <v>20</v>
      </c>
      <c r="F70" s="9" t="s">
        <v>21</v>
      </c>
      <c r="G70" s="10">
        <v>35000</v>
      </c>
      <c r="H70" s="10"/>
      <c r="I70" s="11">
        <v>0</v>
      </c>
      <c r="J70" s="11">
        <v>0</v>
      </c>
      <c r="K70" s="11">
        <v>1004.5</v>
      </c>
      <c r="L70" s="11">
        <v>1064</v>
      </c>
      <c r="M70" s="10">
        <v>0</v>
      </c>
      <c r="N70" s="10"/>
      <c r="O70" s="11">
        <v>2068.5</v>
      </c>
      <c r="P70" s="11">
        <v>32931.5</v>
      </c>
    </row>
    <row r="71" spans="1:16" ht="12" customHeight="1" x14ac:dyDescent="0.2">
      <c r="A71" s="2"/>
      <c r="B71" s="2"/>
      <c r="C71" s="2"/>
      <c r="D71" s="2"/>
      <c r="E71" s="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0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0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">
      <c r="A74" s="5">
        <v>16</v>
      </c>
      <c r="B74" s="6" t="s">
        <v>48</v>
      </c>
      <c r="C74" s="7" t="s">
        <v>1</v>
      </c>
      <c r="D74" s="7" t="s">
        <v>44</v>
      </c>
      <c r="E74" s="8" t="s">
        <v>20</v>
      </c>
      <c r="F74" s="9" t="s">
        <v>24</v>
      </c>
      <c r="G74" s="10">
        <v>35000</v>
      </c>
      <c r="H74" s="10"/>
      <c r="I74" s="11">
        <v>0</v>
      </c>
      <c r="J74" s="11">
        <v>0</v>
      </c>
      <c r="K74" s="11">
        <v>1004.5</v>
      </c>
      <c r="L74" s="11">
        <v>1064</v>
      </c>
      <c r="M74" s="10">
        <v>0</v>
      </c>
      <c r="N74" s="10"/>
      <c r="O74" s="11">
        <v>2068.5</v>
      </c>
      <c r="P74" s="11">
        <v>32931.5</v>
      </c>
    </row>
    <row r="75" spans="1:16" ht="12" customHeight="1" x14ac:dyDescent="0.2">
      <c r="A75" s="2"/>
      <c r="B75" s="2"/>
      <c r="C75" s="2"/>
      <c r="D75" s="2"/>
      <c r="E75" s="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0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0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">
      <c r="A78" s="5">
        <v>17</v>
      </c>
      <c r="B78" s="6" t="s">
        <v>49</v>
      </c>
      <c r="C78" s="7" t="s">
        <v>1</v>
      </c>
      <c r="D78" s="7" t="s">
        <v>44</v>
      </c>
      <c r="E78" s="8" t="s">
        <v>20</v>
      </c>
      <c r="F78" s="9" t="s">
        <v>24</v>
      </c>
      <c r="G78" s="10">
        <v>35000</v>
      </c>
      <c r="H78" s="10"/>
      <c r="I78" s="11">
        <v>0</v>
      </c>
      <c r="J78" s="11">
        <v>0</v>
      </c>
      <c r="K78" s="11">
        <v>1004.5</v>
      </c>
      <c r="L78" s="11">
        <v>1064</v>
      </c>
      <c r="M78" s="10">
        <v>0</v>
      </c>
      <c r="N78" s="10"/>
      <c r="O78" s="11">
        <v>2068.5</v>
      </c>
      <c r="P78" s="11">
        <v>32931.5</v>
      </c>
    </row>
    <row r="79" spans="1:16" ht="12" customHeight="1" x14ac:dyDescent="0.2">
      <c r="A79" s="2"/>
      <c r="B79" s="2"/>
      <c r="C79" s="2"/>
      <c r="D79" s="2"/>
      <c r="E79" s="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0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0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">
      <c r="A82" s="5">
        <v>18</v>
      </c>
      <c r="B82" s="6" t="s">
        <v>50</v>
      </c>
      <c r="C82" s="7" t="s">
        <v>1</v>
      </c>
      <c r="D82" s="7" t="s">
        <v>51</v>
      </c>
      <c r="E82" s="8" t="s">
        <v>20</v>
      </c>
      <c r="F82" s="9" t="s">
        <v>24</v>
      </c>
      <c r="G82" s="10">
        <v>35000</v>
      </c>
      <c r="H82" s="10"/>
      <c r="I82" s="11">
        <v>0</v>
      </c>
      <c r="J82" s="11">
        <v>0</v>
      </c>
      <c r="K82" s="11">
        <v>1004.5</v>
      </c>
      <c r="L82" s="11">
        <v>1064</v>
      </c>
      <c r="M82" s="10">
        <v>0</v>
      </c>
      <c r="N82" s="10"/>
      <c r="O82" s="11">
        <v>2068.5</v>
      </c>
      <c r="P82" s="11">
        <v>32931.5</v>
      </c>
    </row>
    <row r="83" spans="1:16" ht="12" customHeight="1" x14ac:dyDescent="0.2">
      <c r="A83" s="2"/>
      <c r="B83" s="2"/>
      <c r="C83" s="2"/>
      <c r="D83" s="2"/>
      <c r="E83" s="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0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0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">
      <c r="A86" s="5">
        <v>19</v>
      </c>
      <c r="B86" s="6" t="s">
        <v>52</v>
      </c>
      <c r="C86" s="7" t="s">
        <v>1</v>
      </c>
      <c r="D86" s="8" t="s">
        <v>53</v>
      </c>
      <c r="E86" s="8" t="s">
        <v>20</v>
      </c>
      <c r="F86" s="9" t="s">
        <v>21</v>
      </c>
      <c r="G86" s="10">
        <v>35000</v>
      </c>
      <c r="H86" s="10"/>
      <c r="I86" s="11">
        <v>0</v>
      </c>
      <c r="J86" s="11">
        <v>0</v>
      </c>
      <c r="K86" s="11">
        <v>1004.5</v>
      </c>
      <c r="L86" s="11">
        <v>1064</v>
      </c>
      <c r="M86" s="10">
        <v>0</v>
      </c>
      <c r="N86" s="10"/>
      <c r="O86" s="11">
        <v>2068.5</v>
      </c>
      <c r="P86" s="11">
        <v>32931.5</v>
      </c>
    </row>
    <row r="87" spans="1:16" ht="12" customHeight="1" x14ac:dyDescent="0.2">
      <c r="A87" s="2"/>
      <c r="B87" s="2"/>
      <c r="C87" s="2"/>
      <c r="D87" s="8"/>
      <c r="E87" s="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0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0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">
      <c r="A90" s="5">
        <v>20</v>
      </c>
      <c r="B90" s="6" t="s">
        <v>54</v>
      </c>
      <c r="C90" s="7" t="s">
        <v>1</v>
      </c>
      <c r="D90" s="7" t="s">
        <v>40</v>
      </c>
      <c r="E90" s="8" t="s">
        <v>20</v>
      </c>
      <c r="F90" s="9" t="s">
        <v>24</v>
      </c>
      <c r="G90" s="10">
        <v>35000</v>
      </c>
      <c r="H90" s="10"/>
      <c r="I90" s="11">
        <v>0</v>
      </c>
      <c r="J90" s="11">
        <v>0</v>
      </c>
      <c r="K90" s="11">
        <v>1004.5</v>
      </c>
      <c r="L90" s="11">
        <v>1064</v>
      </c>
      <c r="M90" s="10">
        <v>0</v>
      </c>
      <c r="N90" s="10"/>
      <c r="O90" s="11">
        <v>2068.5</v>
      </c>
      <c r="P90" s="11">
        <v>32931.5</v>
      </c>
    </row>
    <row r="91" spans="1:16" ht="12" customHeight="1" x14ac:dyDescent="0.2">
      <c r="A91" s="2"/>
      <c r="B91" s="2"/>
      <c r="C91" s="2"/>
      <c r="D91" s="2"/>
      <c r="E91" s="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0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0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">
      <c r="A94" s="5">
        <v>21</v>
      </c>
      <c r="B94" s="6" t="s">
        <v>55</v>
      </c>
      <c r="C94" s="7" t="s">
        <v>1</v>
      </c>
      <c r="D94" s="8" t="s">
        <v>56</v>
      </c>
      <c r="E94" s="8" t="s">
        <v>20</v>
      </c>
      <c r="F94" s="9" t="s">
        <v>24</v>
      </c>
      <c r="G94" s="10">
        <v>30000</v>
      </c>
      <c r="H94" s="10"/>
      <c r="I94" s="11">
        <v>0</v>
      </c>
      <c r="J94" s="11">
        <v>0</v>
      </c>
      <c r="K94" s="11">
        <v>861</v>
      </c>
      <c r="L94" s="11">
        <v>912</v>
      </c>
      <c r="M94" s="10">
        <v>0</v>
      </c>
      <c r="N94" s="10"/>
      <c r="O94" s="11">
        <v>1773</v>
      </c>
      <c r="P94" s="11">
        <v>28227</v>
      </c>
    </row>
    <row r="95" spans="1:16" ht="12" customHeight="1" x14ac:dyDescent="0.2">
      <c r="A95" s="2"/>
      <c r="B95" s="2"/>
      <c r="C95" s="2"/>
      <c r="D95" s="8"/>
      <c r="E95" s="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0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5">
        <v>22</v>
      </c>
      <c r="B97" s="6" t="s">
        <v>57</v>
      </c>
      <c r="C97" s="7" t="s">
        <v>1</v>
      </c>
      <c r="D97" s="7" t="s">
        <v>58</v>
      </c>
      <c r="E97" s="8" t="s">
        <v>20</v>
      </c>
      <c r="F97" s="9" t="s">
        <v>24</v>
      </c>
      <c r="G97" s="10">
        <v>25000</v>
      </c>
      <c r="H97" s="10"/>
      <c r="I97" s="11">
        <v>0</v>
      </c>
      <c r="J97" s="11">
        <v>0</v>
      </c>
      <c r="K97" s="11">
        <v>717.5</v>
      </c>
      <c r="L97" s="11">
        <v>760</v>
      </c>
      <c r="M97" s="10">
        <v>0</v>
      </c>
      <c r="N97" s="10"/>
      <c r="O97" s="11">
        <v>1477.5</v>
      </c>
      <c r="P97" s="11">
        <v>23522.5</v>
      </c>
    </row>
    <row r="98" spans="1:16" ht="12" customHeight="1" x14ac:dyDescent="0.2">
      <c r="A98" s="2"/>
      <c r="B98" s="2"/>
      <c r="C98" s="2"/>
      <c r="D98" s="2"/>
      <c r="E98" s="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0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0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5">
        <v>23</v>
      </c>
      <c r="B101" s="6" t="s">
        <v>59</v>
      </c>
      <c r="C101" s="7" t="s">
        <v>1</v>
      </c>
      <c r="D101" s="7" t="s">
        <v>35</v>
      </c>
      <c r="E101" s="8" t="s">
        <v>20</v>
      </c>
      <c r="F101" s="9" t="s">
        <v>24</v>
      </c>
      <c r="G101" s="10">
        <v>25000</v>
      </c>
      <c r="H101" s="10"/>
      <c r="I101" s="11">
        <v>0</v>
      </c>
      <c r="J101" s="11">
        <v>0</v>
      </c>
      <c r="K101" s="11">
        <v>717.5</v>
      </c>
      <c r="L101" s="11">
        <v>760</v>
      </c>
      <c r="M101" s="10">
        <v>0</v>
      </c>
      <c r="N101" s="10"/>
      <c r="O101" s="11">
        <v>1477.5</v>
      </c>
      <c r="P101" s="11">
        <v>23522.5</v>
      </c>
    </row>
    <row r="102" spans="1:16" ht="12" customHeight="1" x14ac:dyDescent="0.2">
      <c r="A102" s="2"/>
      <c r="B102" s="2"/>
      <c r="C102" s="2"/>
      <c r="D102" s="2"/>
      <c r="E102" s="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0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0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">
      <c r="A105" s="5">
        <v>24</v>
      </c>
      <c r="B105" s="6" t="s">
        <v>60</v>
      </c>
      <c r="C105" s="7" t="s">
        <v>1</v>
      </c>
      <c r="D105" s="7" t="s">
        <v>61</v>
      </c>
      <c r="E105" s="8" t="s">
        <v>20</v>
      </c>
      <c r="F105" s="9" t="s">
        <v>24</v>
      </c>
      <c r="G105" s="10">
        <v>25000</v>
      </c>
      <c r="H105" s="10"/>
      <c r="I105" s="11">
        <v>0</v>
      </c>
      <c r="J105" s="11">
        <v>0</v>
      </c>
      <c r="K105" s="11">
        <v>717.5</v>
      </c>
      <c r="L105" s="11">
        <v>760</v>
      </c>
      <c r="M105" s="10">
        <v>0</v>
      </c>
      <c r="N105" s="10"/>
      <c r="O105" s="11">
        <v>1477.5</v>
      </c>
      <c r="P105" s="11">
        <v>23522.5</v>
      </c>
    </row>
    <row r="106" spans="1:16" ht="12" customHeight="1" x14ac:dyDescent="0.2">
      <c r="A106" s="2"/>
      <c r="B106" s="2"/>
      <c r="C106" s="2"/>
      <c r="D106" s="2"/>
      <c r="E106" s="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0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0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">
      <c r="A109" s="5">
        <v>25</v>
      </c>
      <c r="B109" s="6" t="s">
        <v>62</v>
      </c>
      <c r="C109" s="7" t="s">
        <v>1</v>
      </c>
      <c r="D109" s="7" t="s">
        <v>35</v>
      </c>
      <c r="E109" s="8" t="s">
        <v>20</v>
      </c>
      <c r="F109" s="9" t="s">
        <v>24</v>
      </c>
      <c r="G109" s="10">
        <v>18000</v>
      </c>
      <c r="H109" s="10"/>
      <c r="I109" s="11">
        <v>0</v>
      </c>
      <c r="J109" s="11">
        <v>0</v>
      </c>
      <c r="K109" s="11">
        <v>516.6</v>
      </c>
      <c r="L109" s="11">
        <v>547.20000000000005</v>
      </c>
      <c r="M109" s="10">
        <v>0</v>
      </c>
      <c r="N109" s="10"/>
      <c r="O109" s="11">
        <v>1063.8</v>
      </c>
      <c r="P109" s="11">
        <v>16936.2</v>
      </c>
    </row>
    <row r="110" spans="1:16" ht="12" customHeight="1" x14ac:dyDescent="0.2">
      <c r="A110" s="2"/>
      <c r="B110" s="2"/>
      <c r="C110" s="2"/>
      <c r="D110" s="2"/>
      <c r="E110" s="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0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0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">
      <c r="A113" s="5">
        <v>26</v>
      </c>
      <c r="B113" s="6" t="s">
        <v>63</v>
      </c>
      <c r="C113" s="7" t="s">
        <v>1</v>
      </c>
      <c r="D113" s="7" t="s">
        <v>35</v>
      </c>
      <c r="E113" s="8" t="s">
        <v>20</v>
      </c>
      <c r="F113" s="9" t="s">
        <v>24</v>
      </c>
      <c r="G113" s="10">
        <v>18000</v>
      </c>
      <c r="H113" s="10"/>
      <c r="I113" s="11">
        <v>0</v>
      </c>
      <c r="J113" s="11">
        <v>0</v>
      </c>
      <c r="K113" s="11">
        <v>516.6</v>
      </c>
      <c r="L113" s="11">
        <v>547.20000000000005</v>
      </c>
      <c r="M113" s="10">
        <v>0</v>
      </c>
      <c r="N113" s="10"/>
      <c r="O113" s="11">
        <v>1063.8</v>
      </c>
      <c r="P113" s="11">
        <v>16936.2</v>
      </c>
    </row>
    <row r="114" spans="1:16" ht="12" customHeight="1" x14ac:dyDescent="0.2">
      <c r="A114" s="2"/>
      <c r="B114" s="2"/>
      <c r="C114" s="2"/>
      <c r="D114" s="2"/>
      <c r="E114" s="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0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0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">
      <c r="A117" s="5">
        <v>27</v>
      </c>
      <c r="B117" s="6" t="s">
        <v>64</v>
      </c>
      <c r="C117" s="7" t="s">
        <v>1</v>
      </c>
      <c r="D117" s="7" t="s">
        <v>35</v>
      </c>
      <c r="E117" s="8" t="s">
        <v>20</v>
      </c>
      <c r="F117" s="9" t="s">
        <v>24</v>
      </c>
      <c r="G117" s="10">
        <v>18000</v>
      </c>
      <c r="H117" s="10"/>
      <c r="I117" s="11">
        <v>0</v>
      </c>
      <c r="J117" s="11">
        <v>0</v>
      </c>
      <c r="K117" s="11">
        <v>516.6</v>
      </c>
      <c r="L117" s="11">
        <v>547.20000000000005</v>
      </c>
      <c r="M117" s="10">
        <v>0</v>
      </c>
      <c r="N117" s="10"/>
      <c r="O117" s="11">
        <v>1063.8</v>
      </c>
      <c r="P117" s="11">
        <v>16936.2</v>
      </c>
    </row>
    <row r="118" spans="1:16" ht="12" customHeight="1" x14ac:dyDescent="0.2">
      <c r="A118" s="2"/>
      <c r="B118" s="2"/>
      <c r="C118" s="2"/>
      <c r="D118" s="2"/>
      <c r="E118" s="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0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0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">
      <c r="A121" s="5">
        <v>28</v>
      </c>
      <c r="B121" s="6" t="s">
        <v>65</v>
      </c>
      <c r="C121" s="7" t="s">
        <v>1</v>
      </c>
      <c r="D121" s="7" t="s">
        <v>35</v>
      </c>
      <c r="E121" s="8" t="s">
        <v>20</v>
      </c>
      <c r="F121" s="9" t="s">
        <v>24</v>
      </c>
      <c r="G121" s="10">
        <v>18000</v>
      </c>
      <c r="H121" s="10"/>
      <c r="I121" s="11">
        <v>0</v>
      </c>
      <c r="J121" s="11">
        <v>0</v>
      </c>
      <c r="K121" s="11">
        <v>516.6</v>
      </c>
      <c r="L121" s="11">
        <v>547.20000000000005</v>
      </c>
      <c r="M121" s="10">
        <v>0</v>
      </c>
      <c r="N121" s="10"/>
      <c r="O121" s="11">
        <v>1063.8</v>
      </c>
      <c r="P121" s="11">
        <v>16936.2</v>
      </c>
    </row>
    <row r="122" spans="1:16" ht="12" customHeight="1" x14ac:dyDescent="0.2">
      <c r="A122" s="2"/>
      <c r="B122" s="2"/>
      <c r="C122" s="2"/>
      <c r="D122" s="2"/>
      <c r="E122" s="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0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0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">
      <c r="A125" s="5">
        <v>29</v>
      </c>
      <c r="B125" s="6" t="s">
        <v>66</v>
      </c>
      <c r="C125" s="7" t="s">
        <v>1</v>
      </c>
      <c r="D125" s="7" t="s">
        <v>35</v>
      </c>
      <c r="E125" s="8" t="s">
        <v>20</v>
      </c>
      <c r="F125" s="9" t="s">
        <v>24</v>
      </c>
      <c r="G125" s="10">
        <v>18000</v>
      </c>
      <c r="H125" s="10"/>
      <c r="I125" s="11">
        <v>0</v>
      </c>
      <c r="J125" s="11">
        <v>0</v>
      </c>
      <c r="K125" s="11">
        <v>516.6</v>
      </c>
      <c r="L125" s="11">
        <v>547.20000000000005</v>
      </c>
      <c r="M125" s="10">
        <v>0</v>
      </c>
      <c r="N125" s="10"/>
      <c r="O125" s="11">
        <v>1063.8</v>
      </c>
      <c r="P125" s="11">
        <v>16936.2</v>
      </c>
    </row>
    <row r="126" spans="1:16" ht="12" customHeight="1" x14ac:dyDescent="0.2">
      <c r="A126" s="2"/>
      <c r="B126" s="2"/>
      <c r="C126" s="2"/>
      <c r="D126" s="2"/>
      <c r="E126" s="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0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0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">
      <c r="A129" s="5">
        <v>30</v>
      </c>
      <c r="B129" s="6" t="s">
        <v>67</v>
      </c>
      <c r="C129" s="7" t="s">
        <v>1</v>
      </c>
      <c r="D129" s="7" t="s">
        <v>35</v>
      </c>
      <c r="E129" s="8" t="s">
        <v>20</v>
      </c>
      <c r="F129" s="9" t="s">
        <v>24</v>
      </c>
      <c r="G129" s="10">
        <v>18000</v>
      </c>
      <c r="H129" s="10"/>
      <c r="I129" s="11">
        <v>0</v>
      </c>
      <c r="J129" s="11">
        <v>0</v>
      </c>
      <c r="K129" s="11">
        <v>516.6</v>
      </c>
      <c r="L129" s="11">
        <v>547.20000000000005</v>
      </c>
      <c r="M129" s="10">
        <v>0</v>
      </c>
      <c r="N129" s="10"/>
      <c r="O129" s="11">
        <v>1063.8</v>
      </c>
      <c r="P129" s="11">
        <v>16936.2</v>
      </c>
    </row>
    <row r="130" spans="1:16" ht="12" customHeight="1" x14ac:dyDescent="0.2">
      <c r="A130" s="2"/>
      <c r="B130" s="2"/>
      <c r="C130" s="2"/>
      <c r="D130" s="2"/>
      <c r="E130" s="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0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0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">
      <c r="A133" s="5">
        <v>31</v>
      </c>
      <c r="B133" s="6" t="s">
        <v>68</v>
      </c>
      <c r="C133" s="7" t="s">
        <v>1</v>
      </c>
      <c r="D133" s="7" t="s">
        <v>35</v>
      </c>
      <c r="E133" s="8" t="s">
        <v>20</v>
      </c>
      <c r="F133" s="9" t="s">
        <v>24</v>
      </c>
      <c r="G133" s="10">
        <v>18000</v>
      </c>
      <c r="H133" s="10"/>
      <c r="I133" s="11">
        <v>0</v>
      </c>
      <c r="J133" s="11">
        <v>0</v>
      </c>
      <c r="K133" s="11">
        <v>516.6</v>
      </c>
      <c r="L133" s="11">
        <v>547.20000000000005</v>
      </c>
      <c r="M133" s="10">
        <v>0</v>
      </c>
      <c r="N133" s="10"/>
      <c r="O133" s="11">
        <v>1063.8</v>
      </c>
      <c r="P133" s="11">
        <v>16936.2</v>
      </c>
    </row>
    <row r="134" spans="1:16" ht="12" customHeight="1" x14ac:dyDescent="0.2">
      <c r="A134" s="2"/>
      <c r="B134" s="2"/>
      <c r="C134" s="2"/>
      <c r="D134" s="2"/>
      <c r="E134" s="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0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0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24" x14ac:dyDescent="0.2">
      <c r="A137" s="5">
        <v>32</v>
      </c>
      <c r="B137" s="6" t="s">
        <v>69</v>
      </c>
      <c r="C137" s="7" t="s">
        <v>1</v>
      </c>
      <c r="D137" s="7" t="s">
        <v>35</v>
      </c>
      <c r="E137" s="12" t="s">
        <v>20</v>
      </c>
      <c r="F137" s="9" t="s">
        <v>24</v>
      </c>
      <c r="G137" s="10">
        <v>18000</v>
      </c>
      <c r="H137" s="10"/>
      <c r="I137" s="11">
        <v>0</v>
      </c>
      <c r="J137" s="11">
        <v>0</v>
      </c>
      <c r="K137" s="11">
        <v>516.6</v>
      </c>
      <c r="L137" s="11">
        <v>547.20000000000005</v>
      </c>
      <c r="M137" s="10">
        <v>0</v>
      </c>
      <c r="N137" s="10"/>
      <c r="O137" s="11">
        <v>1063.8</v>
      </c>
      <c r="P137" s="11">
        <v>16936.2</v>
      </c>
    </row>
    <row r="138" spans="1:16" ht="12" customHeight="1" x14ac:dyDescent="0.2">
      <c r="A138" s="2"/>
      <c r="B138" s="2"/>
      <c r="C138" s="2"/>
      <c r="D138" s="2"/>
      <c r="E138" s="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0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0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">
      <c r="A141" s="5">
        <v>33</v>
      </c>
      <c r="B141" s="6" t="s">
        <v>70</v>
      </c>
      <c r="C141" s="7" t="s">
        <v>1</v>
      </c>
      <c r="D141" s="7" t="s">
        <v>35</v>
      </c>
      <c r="E141" s="8" t="s">
        <v>20</v>
      </c>
      <c r="F141" s="9" t="s">
        <v>24</v>
      </c>
      <c r="G141" s="10">
        <v>18000</v>
      </c>
      <c r="H141" s="10"/>
      <c r="I141" s="11">
        <v>0</v>
      </c>
      <c r="J141" s="11">
        <v>0</v>
      </c>
      <c r="K141" s="11">
        <v>516.6</v>
      </c>
      <c r="L141" s="11">
        <v>547.20000000000005</v>
      </c>
      <c r="M141" s="10">
        <v>0</v>
      </c>
      <c r="N141" s="10"/>
      <c r="O141" s="11">
        <v>1063.8</v>
      </c>
      <c r="P141" s="11">
        <v>16936.2</v>
      </c>
    </row>
    <row r="142" spans="1:16" ht="12" customHeight="1" x14ac:dyDescent="0.2">
      <c r="A142" s="2"/>
      <c r="B142" s="2"/>
      <c r="C142" s="2"/>
      <c r="D142" s="2"/>
      <c r="E142" s="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0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0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">
      <c r="A145" s="5">
        <v>34</v>
      </c>
      <c r="B145" s="6" t="s">
        <v>71</v>
      </c>
      <c r="C145" s="7" t="s">
        <v>1</v>
      </c>
      <c r="D145" s="7" t="s">
        <v>35</v>
      </c>
      <c r="E145" s="8" t="s">
        <v>20</v>
      </c>
      <c r="F145" s="9" t="s">
        <v>24</v>
      </c>
      <c r="G145" s="10">
        <v>18000</v>
      </c>
      <c r="H145" s="10"/>
      <c r="I145" s="11">
        <v>0</v>
      </c>
      <c r="J145" s="11">
        <v>0</v>
      </c>
      <c r="K145" s="11">
        <v>516.6</v>
      </c>
      <c r="L145" s="11">
        <v>547.20000000000005</v>
      </c>
      <c r="M145" s="10">
        <v>0</v>
      </c>
      <c r="N145" s="10"/>
      <c r="O145" s="11">
        <v>1063.8</v>
      </c>
      <c r="P145" s="11">
        <v>16936.2</v>
      </c>
    </row>
    <row r="146" spans="1:16" ht="12" customHeight="1" x14ac:dyDescent="0.2">
      <c r="A146" s="2"/>
      <c r="B146" s="2"/>
      <c r="C146" s="2"/>
      <c r="D146" s="2"/>
      <c r="E146" s="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0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0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">
      <c r="A149" s="5">
        <v>35</v>
      </c>
      <c r="B149" s="6" t="s">
        <v>72</v>
      </c>
      <c r="C149" s="7" t="s">
        <v>1</v>
      </c>
      <c r="D149" s="7" t="s">
        <v>35</v>
      </c>
      <c r="E149" s="8" t="s">
        <v>20</v>
      </c>
      <c r="F149" s="9" t="s">
        <v>24</v>
      </c>
      <c r="G149" s="10">
        <v>18000</v>
      </c>
      <c r="H149" s="10"/>
      <c r="I149" s="11">
        <v>0</v>
      </c>
      <c r="J149" s="11">
        <v>0</v>
      </c>
      <c r="K149" s="11">
        <v>516.6</v>
      </c>
      <c r="L149" s="11">
        <v>547.20000000000005</v>
      </c>
      <c r="M149" s="10">
        <v>0</v>
      </c>
      <c r="N149" s="10"/>
      <c r="O149" s="11">
        <v>1063.8</v>
      </c>
      <c r="P149" s="11">
        <v>16936.2</v>
      </c>
    </row>
    <row r="150" spans="1:16" ht="12" customHeight="1" x14ac:dyDescent="0.2">
      <c r="A150" s="2"/>
      <c r="B150" s="2"/>
      <c r="C150" s="2"/>
      <c r="D150" s="2"/>
      <c r="E150" s="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0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0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">
      <c r="A153" s="5">
        <v>36</v>
      </c>
      <c r="B153" s="6" t="s">
        <v>73</v>
      </c>
      <c r="C153" s="7" t="s">
        <v>1</v>
      </c>
      <c r="D153" s="7" t="s">
        <v>35</v>
      </c>
      <c r="E153" s="8" t="s">
        <v>20</v>
      </c>
      <c r="F153" s="9" t="s">
        <v>24</v>
      </c>
      <c r="G153" s="10">
        <v>18000</v>
      </c>
      <c r="H153" s="10"/>
      <c r="I153" s="11">
        <v>0</v>
      </c>
      <c r="J153" s="11">
        <v>0</v>
      </c>
      <c r="K153" s="11">
        <v>516.6</v>
      </c>
      <c r="L153" s="11">
        <v>547.20000000000005</v>
      </c>
      <c r="M153" s="10">
        <v>0</v>
      </c>
      <c r="N153" s="10"/>
      <c r="O153" s="11">
        <v>1063.8</v>
      </c>
      <c r="P153" s="11">
        <v>16936.2</v>
      </c>
    </row>
    <row r="154" spans="1:16" ht="12" customHeight="1" x14ac:dyDescent="0.2">
      <c r="A154" s="2"/>
      <c r="B154" s="2"/>
      <c r="C154" s="2"/>
      <c r="D154" s="2"/>
      <c r="E154" s="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0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0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">
      <c r="A157" s="5">
        <v>37</v>
      </c>
      <c r="B157" s="6" t="s">
        <v>74</v>
      </c>
      <c r="C157" s="7" t="s">
        <v>1</v>
      </c>
      <c r="D157" s="7" t="s">
        <v>35</v>
      </c>
      <c r="E157" s="8" t="s">
        <v>20</v>
      </c>
      <c r="F157" s="9" t="s">
        <v>24</v>
      </c>
      <c r="G157" s="10">
        <v>18000</v>
      </c>
      <c r="H157" s="10"/>
      <c r="I157" s="11">
        <v>0</v>
      </c>
      <c r="J157" s="11">
        <v>0</v>
      </c>
      <c r="K157" s="11">
        <v>516.6</v>
      </c>
      <c r="L157" s="11">
        <v>547.20000000000005</v>
      </c>
      <c r="M157" s="10">
        <v>0</v>
      </c>
      <c r="N157" s="10"/>
      <c r="O157" s="11">
        <v>1063.8</v>
      </c>
      <c r="P157" s="11">
        <v>16936.2</v>
      </c>
    </row>
    <row r="158" spans="1:16" ht="12" customHeight="1" x14ac:dyDescent="0.2">
      <c r="A158" s="2"/>
      <c r="B158" s="2"/>
      <c r="C158" s="2"/>
      <c r="D158" s="2"/>
      <c r="E158" s="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0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0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">
      <c r="A161" s="5">
        <v>38</v>
      </c>
      <c r="B161" s="6" t="s">
        <v>75</v>
      </c>
      <c r="C161" s="7" t="s">
        <v>1</v>
      </c>
      <c r="D161" s="7" t="s">
        <v>35</v>
      </c>
      <c r="E161" s="8" t="s">
        <v>20</v>
      </c>
      <c r="F161" s="9" t="s">
        <v>24</v>
      </c>
      <c r="G161" s="10">
        <v>18000</v>
      </c>
      <c r="H161" s="10"/>
      <c r="I161" s="11">
        <v>0</v>
      </c>
      <c r="J161" s="11">
        <v>0</v>
      </c>
      <c r="K161" s="11">
        <v>516.6</v>
      </c>
      <c r="L161" s="11">
        <v>547.20000000000005</v>
      </c>
      <c r="M161" s="10">
        <v>0</v>
      </c>
      <c r="N161" s="10"/>
      <c r="O161" s="11">
        <v>1063.8</v>
      </c>
      <c r="P161" s="11">
        <v>16936.2</v>
      </c>
    </row>
    <row r="162" spans="1:16" ht="12" customHeight="1" x14ac:dyDescent="0.2">
      <c r="A162" s="2"/>
      <c r="B162" s="2"/>
      <c r="C162" s="2"/>
      <c r="D162" s="2"/>
      <c r="E162" s="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0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0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">
      <c r="A165" s="5">
        <v>39</v>
      </c>
      <c r="B165" s="6" t="s">
        <v>76</v>
      </c>
      <c r="C165" s="7" t="s">
        <v>1</v>
      </c>
      <c r="D165" s="7" t="s">
        <v>35</v>
      </c>
      <c r="E165" s="8" t="s">
        <v>20</v>
      </c>
      <c r="F165" s="9" t="s">
        <v>21</v>
      </c>
      <c r="G165" s="10">
        <v>18000</v>
      </c>
      <c r="H165" s="10"/>
      <c r="I165" s="11">
        <v>0</v>
      </c>
      <c r="J165" s="11">
        <v>0</v>
      </c>
      <c r="K165" s="11">
        <v>516.6</v>
      </c>
      <c r="L165" s="11">
        <v>547.20000000000005</v>
      </c>
      <c r="M165" s="10">
        <v>0</v>
      </c>
      <c r="N165" s="10"/>
      <c r="O165" s="11">
        <v>1063.8</v>
      </c>
      <c r="P165" s="11">
        <v>16936.2</v>
      </c>
    </row>
    <row r="166" spans="1:16" ht="12" customHeight="1" x14ac:dyDescent="0.2">
      <c r="A166" s="2"/>
      <c r="B166" s="2"/>
      <c r="C166" s="2"/>
      <c r="D166" s="2"/>
      <c r="E166" s="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0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0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">
      <c r="A169" s="5">
        <v>40</v>
      </c>
      <c r="B169" s="6" t="s">
        <v>77</v>
      </c>
      <c r="C169" s="7" t="s">
        <v>1</v>
      </c>
      <c r="D169" s="7" t="s">
        <v>35</v>
      </c>
      <c r="E169" s="8" t="s">
        <v>20</v>
      </c>
      <c r="F169" s="9" t="s">
        <v>24</v>
      </c>
      <c r="G169" s="10">
        <v>18000</v>
      </c>
      <c r="H169" s="10"/>
      <c r="I169" s="11">
        <v>0</v>
      </c>
      <c r="J169" s="11">
        <v>0</v>
      </c>
      <c r="K169" s="11">
        <v>516.6</v>
      </c>
      <c r="L169" s="11">
        <v>547.20000000000005</v>
      </c>
      <c r="M169" s="10">
        <v>0</v>
      </c>
      <c r="N169" s="10"/>
      <c r="O169" s="11">
        <v>1063.8</v>
      </c>
      <c r="P169" s="11">
        <v>16936.2</v>
      </c>
    </row>
    <row r="170" spans="1:16" ht="12" customHeight="1" x14ac:dyDescent="0.2">
      <c r="A170" s="2"/>
      <c r="B170" s="2"/>
      <c r="C170" s="2"/>
      <c r="D170" s="2"/>
      <c r="E170" s="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0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0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">
      <c r="A173" s="5">
        <v>41</v>
      </c>
      <c r="B173" s="6" t="s">
        <v>78</v>
      </c>
      <c r="C173" s="7" t="s">
        <v>1</v>
      </c>
      <c r="D173" s="7" t="s">
        <v>58</v>
      </c>
      <c r="E173" s="8" t="s">
        <v>20</v>
      </c>
      <c r="F173" s="9" t="s">
        <v>24</v>
      </c>
      <c r="G173" s="10">
        <v>6000</v>
      </c>
      <c r="H173" s="10"/>
      <c r="I173" s="11">
        <v>0</v>
      </c>
      <c r="J173" s="11">
        <v>0</v>
      </c>
      <c r="K173" s="11">
        <v>172.20000000000002</v>
      </c>
      <c r="L173" s="11">
        <v>182.4</v>
      </c>
      <c r="M173" s="10">
        <v>0</v>
      </c>
      <c r="N173" s="10"/>
      <c r="O173" s="11">
        <v>354.6</v>
      </c>
      <c r="P173" s="11">
        <v>5645.4000000000005</v>
      </c>
    </row>
    <row r="174" spans="1:16" ht="12" customHeight="1" x14ac:dyDescent="0.2">
      <c r="A174" s="2"/>
      <c r="B174" s="2"/>
      <c r="C174" s="2"/>
      <c r="D174" s="2"/>
      <c r="E174" s="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0.75" customHeight="1" x14ac:dyDescent="0.2"/>
    <row r="176" spans="1:16" ht="2.25" customHeight="1" x14ac:dyDescent="0.2"/>
    <row r="177" spans="1:16" ht="15" customHeight="1" x14ac:dyDescent="0.2">
      <c r="A177" s="14" t="s">
        <v>79</v>
      </c>
      <c r="B177" s="14"/>
      <c r="C177" s="14"/>
      <c r="D177" s="14"/>
      <c r="E177" s="14"/>
      <c r="F177" s="15"/>
      <c r="G177" s="17">
        <f>SUM(G14:H173)</f>
        <v>1204000</v>
      </c>
      <c r="H177" s="18"/>
      <c r="I177" s="16">
        <f>SUM(I14:I173)</f>
        <v>0</v>
      </c>
      <c r="J177" s="16">
        <f>SUM(J14:J173)</f>
        <v>14101.33</v>
      </c>
      <c r="K177" s="16">
        <f>SUM(K14:K173)</f>
        <v>34554.799999999974</v>
      </c>
      <c r="L177" s="16">
        <f>SUM(L14:L173)</f>
        <v>36601.599999999991</v>
      </c>
      <c r="M177" s="17">
        <f t="shared" ref="M177:N177" si="0">SUM(M14:M173)</f>
        <v>3839.56</v>
      </c>
      <c r="N177" s="18">
        <f t="shared" si="0"/>
        <v>0</v>
      </c>
      <c r="O177" s="16">
        <f>SUM(O14:O173)</f>
        <v>89097.290000000052</v>
      </c>
      <c r="P177" s="16">
        <f>SUM(P14:P173)</f>
        <v>1114902.7099999993</v>
      </c>
    </row>
    <row r="183" spans="1:16" ht="79.5" customHeight="1" x14ac:dyDescent="0.2">
      <c r="E183" s="19" t="s">
        <v>80</v>
      </c>
      <c r="F183" s="19"/>
    </row>
  </sheetData>
  <mergeCells count="151">
    <mergeCell ref="E183:F183"/>
    <mergeCell ref="E173:E174"/>
    <mergeCell ref="G173:H173"/>
    <mergeCell ref="M173:N173"/>
    <mergeCell ref="A177:F177"/>
    <mergeCell ref="G177:H177"/>
    <mergeCell ref="M177:N177"/>
    <mergeCell ref="E165:E166"/>
    <mergeCell ref="G165:H165"/>
    <mergeCell ref="M165:N165"/>
    <mergeCell ref="E169:E170"/>
    <mergeCell ref="G169:H169"/>
    <mergeCell ref="M169:N169"/>
    <mergeCell ref="E157:E158"/>
    <mergeCell ref="G157:H157"/>
    <mergeCell ref="M157:N157"/>
    <mergeCell ref="E161:E162"/>
    <mergeCell ref="G161:H161"/>
    <mergeCell ref="M161:N161"/>
    <mergeCell ref="E149:E150"/>
    <mergeCell ref="G149:H149"/>
    <mergeCell ref="M149:N149"/>
    <mergeCell ref="E153:E154"/>
    <mergeCell ref="G153:H153"/>
    <mergeCell ref="M153:N153"/>
    <mergeCell ref="E141:E142"/>
    <mergeCell ref="G141:H141"/>
    <mergeCell ref="M141:N141"/>
    <mergeCell ref="E145:E146"/>
    <mergeCell ref="G145:H145"/>
    <mergeCell ref="M145:N145"/>
    <mergeCell ref="E133:E134"/>
    <mergeCell ref="G133:H133"/>
    <mergeCell ref="M133:N133"/>
    <mergeCell ref="E137:E138"/>
    <mergeCell ref="G137:H137"/>
    <mergeCell ref="M137:N137"/>
    <mergeCell ref="E125:E126"/>
    <mergeCell ref="G125:H125"/>
    <mergeCell ref="M125:N125"/>
    <mergeCell ref="E129:E130"/>
    <mergeCell ref="G129:H129"/>
    <mergeCell ref="M129:N129"/>
    <mergeCell ref="E117:E118"/>
    <mergeCell ref="G117:H117"/>
    <mergeCell ref="M117:N117"/>
    <mergeCell ref="E121:E122"/>
    <mergeCell ref="G121:H121"/>
    <mergeCell ref="M121:N121"/>
    <mergeCell ref="E109:E110"/>
    <mergeCell ref="G109:H109"/>
    <mergeCell ref="M109:N109"/>
    <mergeCell ref="E113:E114"/>
    <mergeCell ref="G113:H113"/>
    <mergeCell ref="M113:N113"/>
    <mergeCell ref="E101:E102"/>
    <mergeCell ref="G101:H101"/>
    <mergeCell ref="M101:N101"/>
    <mergeCell ref="E105:E106"/>
    <mergeCell ref="G105:H105"/>
    <mergeCell ref="M105:N105"/>
    <mergeCell ref="D94:D95"/>
    <mergeCell ref="E94:E95"/>
    <mergeCell ref="G94:H94"/>
    <mergeCell ref="M94:N94"/>
    <mergeCell ref="E97:E98"/>
    <mergeCell ref="G97:H97"/>
    <mergeCell ref="M97:N97"/>
    <mergeCell ref="D86:D87"/>
    <mergeCell ref="E86:E87"/>
    <mergeCell ref="G86:H86"/>
    <mergeCell ref="M86:N86"/>
    <mergeCell ref="E90:E91"/>
    <mergeCell ref="G90:H90"/>
    <mergeCell ref="M90:N90"/>
    <mergeCell ref="E78:E79"/>
    <mergeCell ref="G78:H78"/>
    <mergeCell ref="M78:N78"/>
    <mergeCell ref="E82:E83"/>
    <mergeCell ref="G82:H82"/>
    <mergeCell ref="M82:N82"/>
    <mergeCell ref="E70:E71"/>
    <mergeCell ref="G70:H70"/>
    <mergeCell ref="M70:N70"/>
    <mergeCell ref="E74:E75"/>
    <mergeCell ref="G74:H74"/>
    <mergeCell ref="M74:N74"/>
    <mergeCell ref="E62:E63"/>
    <mergeCell ref="G62:H62"/>
    <mergeCell ref="M62:N62"/>
    <mergeCell ref="E66:E67"/>
    <mergeCell ref="G66:H66"/>
    <mergeCell ref="M66:N66"/>
    <mergeCell ref="E54:E55"/>
    <mergeCell ref="G54:H54"/>
    <mergeCell ref="M54:N54"/>
    <mergeCell ref="E58:E59"/>
    <mergeCell ref="G58:H58"/>
    <mergeCell ref="M58:N58"/>
    <mergeCell ref="E46:E47"/>
    <mergeCell ref="G46:H46"/>
    <mergeCell ref="M46:N46"/>
    <mergeCell ref="D50:D51"/>
    <mergeCell ref="E50:E51"/>
    <mergeCell ref="G50:H50"/>
    <mergeCell ref="M50:N50"/>
    <mergeCell ref="E38:E39"/>
    <mergeCell ref="G38:H38"/>
    <mergeCell ref="M38:N38"/>
    <mergeCell ref="E42:E43"/>
    <mergeCell ref="G42:H42"/>
    <mergeCell ref="M42:N42"/>
    <mergeCell ref="E30:E31"/>
    <mergeCell ref="G30:H30"/>
    <mergeCell ref="M30:N30"/>
    <mergeCell ref="D34:D35"/>
    <mergeCell ref="E34:E35"/>
    <mergeCell ref="G34:H34"/>
    <mergeCell ref="M34:N34"/>
    <mergeCell ref="D22:D23"/>
    <mergeCell ref="E22:E23"/>
    <mergeCell ref="G22:H22"/>
    <mergeCell ref="M22:N22"/>
    <mergeCell ref="D26:D27"/>
    <mergeCell ref="E26:E27"/>
    <mergeCell ref="G26:H26"/>
    <mergeCell ref="M26:N26"/>
    <mergeCell ref="K10:K11"/>
    <mergeCell ref="L10:L11"/>
    <mergeCell ref="E14:E15"/>
    <mergeCell ref="G14:H14"/>
    <mergeCell ref="M14:N14"/>
    <mergeCell ref="E18:E19"/>
    <mergeCell ref="G18:H18"/>
    <mergeCell ref="M18:N18"/>
    <mergeCell ref="B10:B11"/>
    <mergeCell ref="C10:C11"/>
    <mergeCell ref="D10:D11"/>
    <mergeCell ref="E10:E11"/>
    <mergeCell ref="F10:F11"/>
    <mergeCell ref="J10:J11"/>
    <mergeCell ref="A1:P1"/>
    <mergeCell ref="A3:P3"/>
    <mergeCell ref="A5:P6"/>
    <mergeCell ref="N7:P7"/>
    <mergeCell ref="G9:H12"/>
    <mergeCell ref="I9:I12"/>
    <mergeCell ref="M9:N12"/>
    <mergeCell ref="O9:O12"/>
    <mergeCell ref="P9:P12"/>
    <mergeCell ref="A10:A11"/>
  </mergeCells>
  <printOptions horizontalCentered="1" verticalCentered="1"/>
  <pageMargins left="0.5" right="0.5" top="0.5" bottom="0.5" header="0.23622047244094499" footer="0.23622047244094499"/>
  <pageSetup paperSize="5" scale="75" fitToWidth="0" fitToHeight="0" orientation="landscape" horizontalDpi="0" verticalDpi="0" r:id="rId1"/>
  <headerFooter alignWithMargins="0"/>
  <rowBreaks count="1" manualBreakCount="1">
    <brk id="9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F440C-A3D9-4DF7-B6E8-BE359AEC4AEC}">
  <sheetPr>
    <outlinePr summaryBelow="0" summaryRight="0"/>
    <pageSetUpPr autoPageBreaks="0"/>
  </sheetPr>
  <dimension ref="A1:P47"/>
  <sheetViews>
    <sheetView showGridLines="0" showOutlineSymbols="0" topLeftCell="C3" zoomScaleNormal="100" workbookViewId="0">
      <selection activeCell="P42" sqref="P42"/>
    </sheetView>
  </sheetViews>
  <sheetFormatPr baseColWidth="10" defaultRowHeight="12.75" customHeight="1" x14ac:dyDescent="0.2"/>
  <cols>
    <col min="1" max="1" width="4.85546875" customWidth="1"/>
    <col min="2" max="2" width="32.5703125" customWidth="1"/>
    <col min="3" max="3" width="28.7109375" customWidth="1"/>
    <col min="4" max="4" width="20.140625" customWidth="1"/>
    <col min="5" max="5" width="16.42578125" customWidth="1"/>
    <col min="6" max="6" width="12.5703125" customWidth="1"/>
    <col min="7" max="7" width="5.140625" customWidth="1"/>
    <col min="8" max="8" width="5.7109375" customWidth="1"/>
    <col min="9" max="9" width="9.5703125" customWidth="1"/>
    <col min="10" max="10" width="10.42578125" customWidth="1"/>
    <col min="11" max="12" width="10.140625" customWidth="1"/>
    <col min="13" max="13" width="7.42578125" customWidth="1"/>
    <col min="14" max="14" width="2.5703125" customWidth="1"/>
    <col min="15" max="15" width="10" customWidth="1"/>
    <col min="16" max="16" width="10.7109375" customWidth="1"/>
    <col min="17" max="256" width="6.85546875" customWidth="1"/>
  </cols>
  <sheetData>
    <row r="1" spans="1:16" ht="24.7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.25" customHeight="1" x14ac:dyDescent="0.2"/>
    <row r="3" spans="1:16" ht="15" customHeight="1" x14ac:dyDescent="0.2">
      <c r="A3" s="26" t="s">
        <v>81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3" customHeight="1" x14ac:dyDescent="0.2"/>
    <row r="5" spans="1:16" ht="4.5" customHeight="1" x14ac:dyDescent="0.2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9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3.5" customHeight="1" x14ac:dyDescent="0.2">
      <c r="N7" s="1" t="s">
        <v>3</v>
      </c>
      <c r="O7" s="1"/>
      <c r="P7" s="1"/>
    </row>
    <row r="8" spans="1:16" ht="8.25" customHeight="1" x14ac:dyDescent="0.2"/>
    <row r="9" spans="1:16" ht="6" customHeight="1" x14ac:dyDescent="0.2">
      <c r="A9" s="2"/>
      <c r="B9" s="2"/>
      <c r="C9" s="2"/>
      <c r="D9" s="2"/>
      <c r="E9" s="2"/>
      <c r="F9" s="2"/>
      <c r="G9" s="3" t="s">
        <v>4</v>
      </c>
      <c r="H9" s="3"/>
      <c r="I9" s="3" t="s">
        <v>5</v>
      </c>
      <c r="J9" s="2"/>
      <c r="K9" s="2"/>
      <c r="L9" s="2"/>
      <c r="M9" s="3" t="s">
        <v>6</v>
      </c>
      <c r="N9" s="3"/>
      <c r="O9" s="3" t="s">
        <v>7</v>
      </c>
      <c r="P9" s="3" t="s">
        <v>8</v>
      </c>
    </row>
    <row r="10" spans="1:16" ht="6.75" customHeight="1" x14ac:dyDescent="0.2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4" t="s">
        <v>14</v>
      </c>
      <c r="G10" s="3"/>
      <c r="H10" s="3"/>
      <c r="I10" s="3"/>
      <c r="J10" s="3" t="s">
        <v>15</v>
      </c>
      <c r="K10" s="3" t="s">
        <v>16</v>
      </c>
      <c r="L10" s="3" t="s">
        <v>17</v>
      </c>
      <c r="M10" s="3"/>
      <c r="N10" s="3"/>
      <c r="O10" s="3"/>
      <c r="P10" s="3"/>
    </row>
    <row r="11" spans="1:16" ht="6" customHeight="1" x14ac:dyDescent="0.2">
      <c r="A11" s="3"/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6.75" customHeight="1" x14ac:dyDescent="0.2">
      <c r="A12" s="2"/>
      <c r="B12" s="2"/>
      <c r="C12" s="2"/>
      <c r="D12" s="2"/>
      <c r="E12" s="2"/>
      <c r="F12" s="2"/>
      <c r="G12" s="3"/>
      <c r="H12" s="3"/>
      <c r="I12" s="3"/>
      <c r="J12" s="2"/>
      <c r="K12" s="2"/>
      <c r="L12" s="2"/>
      <c r="M12" s="3"/>
      <c r="N12" s="3"/>
      <c r="O12" s="3"/>
      <c r="P12" s="3"/>
    </row>
    <row r="13" spans="1:16" ht="0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5">
        <v>1</v>
      </c>
      <c r="B14" s="6" t="s">
        <v>82</v>
      </c>
      <c r="C14" s="7" t="s">
        <v>81</v>
      </c>
      <c r="D14" s="8" t="s">
        <v>83</v>
      </c>
      <c r="E14" s="7" t="s">
        <v>84</v>
      </c>
      <c r="F14" s="9" t="s">
        <v>21</v>
      </c>
      <c r="G14" s="10">
        <v>80000</v>
      </c>
      <c r="H14" s="10"/>
      <c r="I14" s="11">
        <v>0</v>
      </c>
      <c r="J14" s="11">
        <v>7400.9400000000005</v>
      </c>
      <c r="K14" s="11">
        <v>2296</v>
      </c>
      <c r="L14" s="11">
        <v>2432</v>
      </c>
      <c r="M14" s="10">
        <v>0</v>
      </c>
      <c r="N14" s="10"/>
      <c r="O14" s="11">
        <v>12128.94</v>
      </c>
      <c r="P14" s="11">
        <v>67871.06</v>
      </c>
    </row>
    <row r="15" spans="1:16" ht="12" customHeight="1" x14ac:dyDescent="0.2">
      <c r="A15" s="2"/>
      <c r="B15" s="2"/>
      <c r="C15" s="2"/>
      <c r="D15" s="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0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0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5">
        <v>2</v>
      </c>
      <c r="B18" s="6" t="s">
        <v>85</v>
      </c>
      <c r="C18" s="7" t="s">
        <v>81</v>
      </c>
      <c r="D18" s="8" t="s">
        <v>86</v>
      </c>
      <c r="E18" s="7" t="s">
        <v>84</v>
      </c>
      <c r="F18" s="9" t="s">
        <v>24</v>
      </c>
      <c r="G18" s="10">
        <v>80000</v>
      </c>
      <c r="H18" s="10"/>
      <c r="I18" s="11">
        <v>0</v>
      </c>
      <c r="J18" s="11">
        <v>7400.9400000000005</v>
      </c>
      <c r="K18" s="11">
        <v>2296</v>
      </c>
      <c r="L18" s="11">
        <v>2432</v>
      </c>
      <c r="M18" s="10">
        <v>0</v>
      </c>
      <c r="N18" s="10"/>
      <c r="O18" s="11">
        <v>12128.94</v>
      </c>
      <c r="P18" s="11">
        <v>67871.06</v>
      </c>
    </row>
    <row r="19" spans="1:16" ht="12" customHeight="1" x14ac:dyDescent="0.2">
      <c r="A19" s="2"/>
      <c r="B19" s="2"/>
      <c r="C19" s="2"/>
      <c r="D19" s="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0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0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5">
        <v>3</v>
      </c>
      <c r="B22" s="6" t="s">
        <v>87</v>
      </c>
      <c r="C22" s="7" t="s">
        <v>81</v>
      </c>
      <c r="D22" s="8" t="s">
        <v>88</v>
      </c>
      <c r="E22" s="8" t="s">
        <v>20</v>
      </c>
      <c r="F22" s="9" t="s">
        <v>21</v>
      </c>
      <c r="G22" s="10">
        <v>60000</v>
      </c>
      <c r="H22" s="10"/>
      <c r="I22" s="11">
        <v>0</v>
      </c>
      <c r="J22" s="11">
        <v>3486.65</v>
      </c>
      <c r="K22" s="11">
        <v>1722</v>
      </c>
      <c r="L22" s="11">
        <v>1824</v>
      </c>
      <c r="M22" s="10">
        <v>0</v>
      </c>
      <c r="N22" s="10"/>
      <c r="O22" s="11">
        <v>7032.6500000000005</v>
      </c>
      <c r="P22" s="11">
        <v>52967.35</v>
      </c>
    </row>
    <row r="23" spans="1:16" ht="12" customHeight="1" x14ac:dyDescent="0.2">
      <c r="A23" s="2"/>
      <c r="B23" s="2"/>
      <c r="C23" s="2"/>
      <c r="D23" s="8"/>
      <c r="E23" s="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0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0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">
      <c r="A26" s="5">
        <v>4</v>
      </c>
      <c r="B26" s="6" t="s">
        <v>89</v>
      </c>
      <c r="C26" s="7" t="s">
        <v>81</v>
      </c>
      <c r="D26" s="8" t="s">
        <v>90</v>
      </c>
      <c r="E26" s="7" t="s">
        <v>84</v>
      </c>
      <c r="F26" s="9" t="s">
        <v>24</v>
      </c>
      <c r="G26" s="10">
        <v>55000</v>
      </c>
      <c r="H26" s="10"/>
      <c r="I26" s="11">
        <v>0</v>
      </c>
      <c r="J26" s="11">
        <v>2559.6799999999998</v>
      </c>
      <c r="K26" s="11">
        <v>1578.5</v>
      </c>
      <c r="L26" s="11">
        <v>1672</v>
      </c>
      <c r="M26" s="10">
        <v>0</v>
      </c>
      <c r="N26" s="10"/>
      <c r="O26" s="11">
        <v>5810.18</v>
      </c>
      <c r="P26" s="11">
        <v>49189.82</v>
      </c>
    </row>
    <row r="27" spans="1:16" ht="12" customHeight="1" x14ac:dyDescent="0.2">
      <c r="A27" s="2"/>
      <c r="B27" s="2"/>
      <c r="C27" s="2"/>
      <c r="D27" s="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">
      <c r="A28" s="2"/>
      <c r="B28" s="2"/>
      <c r="C28" s="2"/>
      <c r="D28" s="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0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0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">
      <c r="A31" s="5">
        <v>5</v>
      </c>
      <c r="B31" s="6" t="s">
        <v>91</v>
      </c>
      <c r="C31" s="7" t="s">
        <v>81</v>
      </c>
      <c r="D31" s="8" t="s">
        <v>92</v>
      </c>
      <c r="E31" s="7" t="s">
        <v>84</v>
      </c>
      <c r="F31" s="9" t="s">
        <v>24</v>
      </c>
      <c r="G31" s="10">
        <v>55000</v>
      </c>
      <c r="H31" s="10"/>
      <c r="I31" s="11">
        <v>0</v>
      </c>
      <c r="J31" s="11">
        <v>2559.6799999999998</v>
      </c>
      <c r="K31" s="11">
        <v>1578.5</v>
      </c>
      <c r="L31" s="11">
        <v>1672</v>
      </c>
      <c r="M31" s="10">
        <v>0</v>
      </c>
      <c r="N31" s="10"/>
      <c r="O31" s="11">
        <v>5810.18</v>
      </c>
      <c r="P31" s="11">
        <v>49189.82</v>
      </c>
    </row>
    <row r="32" spans="1:16" ht="12" customHeight="1" x14ac:dyDescent="0.2">
      <c r="A32" s="2"/>
      <c r="B32" s="2"/>
      <c r="C32" s="2"/>
      <c r="D32" s="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0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0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s="5">
        <v>6</v>
      </c>
      <c r="B35" s="6" t="s">
        <v>93</v>
      </c>
      <c r="C35" s="7" t="s">
        <v>81</v>
      </c>
      <c r="D35" s="7" t="s">
        <v>94</v>
      </c>
      <c r="E35" s="8" t="s">
        <v>20</v>
      </c>
      <c r="F35" s="9" t="s">
        <v>24</v>
      </c>
      <c r="G35" s="10">
        <v>40000</v>
      </c>
      <c r="H35" s="10"/>
      <c r="I35" s="11">
        <v>0</v>
      </c>
      <c r="J35" s="11">
        <v>442.65000000000003</v>
      </c>
      <c r="K35" s="11">
        <v>1148</v>
      </c>
      <c r="L35" s="11">
        <v>1216</v>
      </c>
      <c r="M35" s="10">
        <v>6517.25</v>
      </c>
      <c r="N35" s="10"/>
      <c r="O35" s="11">
        <v>9323.9</v>
      </c>
      <c r="P35" s="11">
        <v>30676.100000000002</v>
      </c>
    </row>
    <row r="36" spans="1:16" ht="12" customHeight="1" x14ac:dyDescent="0.2">
      <c r="A36" s="2"/>
      <c r="B36" s="2"/>
      <c r="C36" s="2"/>
      <c r="D36" s="2"/>
      <c r="E36" s="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0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0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">
      <c r="A39" s="5">
        <v>7</v>
      </c>
      <c r="B39" s="6" t="s">
        <v>95</v>
      </c>
      <c r="C39" s="7" t="s">
        <v>81</v>
      </c>
      <c r="D39" s="8" t="s">
        <v>96</v>
      </c>
      <c r="E39" s="7" t="s">
        <v>84</v>
      </c>
      <c r="F39" s="9" t="s">
        <v>21</v>
      </c>
      <c r="G39" s="10">
        <v>35000</v>
      </c>
      <c r="H39" s="10"/>
      <c r="I39" s="11">
        <v>0</v>
      </c>
      <c r="J39" s="11">
        <v>0</v>
      </c>
      <c r="K39" s="11">
        <v>1004.5</v>
      </c>
      <c r="L39" s="11">
        <v>1064</v>
      </c>
      <c r="M39" s="10">
        <v>0</v>
      </c>
      <c r="N39" s="10"/>
      <c r="O39" s="11">
        <v>2068.5</v>
      </c>
      <c r="P39" s="11">
        <v>32931.5</v>
      </c>
    </row>
    <row r="40" spans="1:16" ht="12" customHeight="1" x14ac:dyDescent="0.2">
      <c r="A40" s="2"/>
      <c r="B40" s="2"/>
      <c r="C40" s="2"/>
      <c r="D40" s="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">
      <c r="A41" s="2"/>
      <c r="B41" s="2"/>
      <c r="C41" s="2"/>
      <c r="D41" s="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2.75" customHeight="1" x14ac:dyDescent="0.2">
      <c r="A42" s="14" t="s">
        <v>79</v>
      </c>
      <c r="B42" s="14"/>
      <c r="C42" s="14"/>
      <c r="D42" s="14"/>
      <c r="E42" s="14"/>
      <c r="F42" s="15"/>
      <c r="G42" s="17">
        <f>SUM(G14:H39)</f>
        <v>405000</v>
      </c>
      <c r="H42" s="18"/>
      <c r="I42" s="16">
        <f>SUM(I14:I39)</f>
        <v>0</v>
      </c>
      <c r="J42" s="16">
        <f>SUM(J14:J39)</f>
        <v>23850.540000000005</v>
      </c>
      <c r="K42" s="16">
        <f>SUM(K14:K39)</f>
        <v>11623.5</v>
      </c>
      <c r="L42" s="16">
        <f>SUM(L14:L39)</f>
        <v>12312</v>
      </c>
      <c r="M42" s="17">
        <f t="shared" ref="M42:N42" si="0">SUM(M14:N39)</f>
        <v>6517.25</v>
      </c>
      <c r="N42" s="18">
        <f t="shared" si="0"/>
        <v>54303.290000000008</v>
      </c>
      <c r="O42" s="16">
        <f>SUM(O14:O39)</f>
        <v>54303.290000000008</v>
      </c>
      <c r="P42" s="16">
        <f>SUM(P14:P39)</f>
        <v>350696.70999999996</v>
      </c>
    </row>
    <row r="46" spans="1:16" ht="18" customHeight="1" x14ac:dyDescent="0.2"/>
    <row r="47" spans="1:16" ht="63" customHeight="1" x14ac:dyDescent="0.2">
      <c r="E47" s="19" t="s">
        <v>80</v>
      </c>
      <c r="F47" s="19"/>
    </row>
  </sheetData>
  <mergeCells count="44">
    <mergeCell ref="E47:F47"/>
    <mergeCell ref="D39:D41"/>
    <mergeCell ref="G39:H39"/>
    <mergeCell ref="M39:N39"/>
    <mergeCell ref="A42:F42"/>
    <mergeCell ref="G42:H42"/>
    <mergeCell ref="M42:N42"/>
    <mergeCell ref="D31:D32"/>
    <mergeCell ref="G31:H31"/>
    <mergeCell ref="M31:N31"/>
    <mergeCell ref="E35:E36"/>
    <mergeCell ref="G35:H35"/>
    <mergeCell ref="M35:N35"/>
    <mergeCell ref="D22:D23"/>
    <mergeCell ref="E22:E23"/>
    <mergeCell ref="G22:H22"/>
    <mergeCell ref="M22:N22"/>
    <mergeCell ref="D26:D28"/>
    <mergeCell ref="G26:H26"/>
    <mergeCell ref="M26:N26"/>
    <mergeCell ref="K10:K11"/>
    <mergeCell ref="L10:L11"/>
    <mergeCell ref="D14:D15"/>
    <mergeCell ref="G14:H14"/>
    <mergeCell ref="M14:N14"/>
    <mergeCell ref="D18:D19"/>
    <mergeCell ref="G18:H18"/>
    <mergeCell ref="M18:N18"/>
    <mergeCell ref="B10:B11"/>
    <mergeCell ref="C10:C11"/>
    <mergeCell ref="D10:D11"/>
    <mergeCell ref="E10:E11"/>
    <mergeCell ref="F10:F11"/>
    <mergeCell ref="J10:J11"/>
    <mergeCell ref="A1:P1"/>
    <mergeCell ref="A3:P3"/>
    <mergeCell ref="A5:P6"/>
    <mergeCell ref="N7:P7"/>
    <mergeCell ref="G9:H12"/>
    <mergeCell ref="I9:I12"/>
    <mergeCell ref="M9:N12"/>
    <mergeCell ref="O9:O12"/>
    <mergeCell ref="P9:P12"/>
    <mergeCell ref="A10:A11"/>
  </mergeCells>
  <printOptions horizontalCentered="1" verticalCentered="1"/>
  <pageMargins left="0.5" right="0.5" top="0.5" bottom="0.5" header="0.23622047244094499" footer="0.23622047244094499"/>
  <pageSetup paperSize="5" scale="84" fitToWidth="0" fitToHeight="0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2DB6-B39A-4E1E-9C24-2B831E685A7F}">
  <sheetPr>
    <outlinePr summaryBelow="0" summaryRight="0"/>
    <pageSetUpPr autoPageBreaks="0"/>
  </sheetPr>
  <dimension ref="A1:P144"/>
  <sheetViews>
    <sheetView showGridLines="0" showOutlineSymbols="0" zoomScaleNormal="100" workbookViewId="0">
      <selection activeCell="I142" sqref="I142"/>
    </sheetView>
  </sheetViews>
  <sheetFormatPr baseColWidth="10" defaultRowHeight="12.75" customHeight="1" x14ac:dyDescent="0.2"/>
  <cols>
    <col min="1" max="1" width="4.85546875" customWidth="1"/>
    <col min="2" max="2" width="32.5703125" customWidth="1"/>
    <col min="3" max="3" width="28.7109375" customWidth="1"/>
    <col min="4" max="4" width="20.140625" customWidth="1"/>
    <col min="5" max="5" width="16.42578125" customWidth="1"/>
    <col min="6" max="6" width="12.42578125" customWidth="1"/>
    <col min="7" max="7" width="5.140625" customWidth="1"/>
    <col min="8" max="8" width="6.42578125" customWidth="1"/>
    <col min="9" max="9" width="9.5703125" customWidth="1"/>
    <col min="10" max="12" width="9.28515625" customWidth="1"/>
    <col min="13" max="13" width="7.42578125" customWidth="1"/>
    <col min="14" max="14" width="2" customWidth="1"/>
    <col min="15" max="15" width="11.5703125" customWidth="1"/>
    <col min="16" max="16" width="11.7109375" customWidth="1"/>
    <col min="17" max="256" width="6.85546875" customWidth="1"/>
  </cols>
  <sheetData>
    <row r="1" spans="1:16" ht="22.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.25" customHeight="1" x14ac:dyDescent="0.2"/>
    <row r="3" spans="1:16" ht="15" customHeight="1" x14ac:dyDescent="0.2">
      <c r="A3" s="26" t="s">
        <v>97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3" customHeight="1" x14ac:dyDescent="0.2"/>
    <row r="5" spans="1:16" ht="4.5" customHeight="1" x14ac:dyDescent="0.2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9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3.5" customHeight="1" x14ac:dyDescent="0.2">
      <c r="N7" s="1" t="s">
        <v>3</v>
      </c>
      <c r="O7" s="1"/>
      <c r="P7" s="1"/>
    </row>
    <row r="8" spans="1:16" ht="8.25" customHeight="1" x14ac:dyDescent="0.2"/>
    <row r="9" spans="1:16" ht="6" customHeight="1" x14ac:dyDescent="0.2">
      <c r="A9" s="2"/>
      <c r="B9" s="2"/>
      <c r="C9" s="2"/>
      <c r="D9" s="2"/>
      <c r="E9" s="2"/>
      <c r="F9" s="2"/>
      <c r="G9" s="3" t="s">
        <v>4</v>
      </c>
      <c r="H9" s="3"/>
      <c r="I9" s="3" t="s">
        <v>5</v>
      </c>
      <c r="J9" s="2"/>
      <c r="K9" s="2"/>
      <c r="L9" s="2"/>
      <c r="M9" s="3" t="s">
        <v>6</v>
      </c>
      <c r="N9" s="3"/>
      <c r="O9" s="3" t="s">
        <v>7</v>
      </c>
      <c r="P9" s="3" t="s">
        <v>8</v>
      </c>
    </row>
    <row r="10" spans="1:16" ht="6.75" customHeight="1" x14ac:dyDescent="0.2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4" t="s">
        <v>14</v>
      </c>
      <c r="G10" s="3"/>
      <c r="H10" s="3"/>
      <c r="I10" s="3"/>
      <c r="J10" s="3" t="s">
        <v>15</v>
      </c>
      <c r="K10" s="3" t="s">
        <v>16</v>
      </c>
      <c r="L10" s="3" t="s">
        <v>17</v>
      </c>
      <c r="M10" s="3"/>
      <c r="N10" s="3"/>
      <c r="O10" s="3"/>
      <c r="P10" s="3"/>
    </row>
    <row r="11" spans="1:16" ht="6" customHeight="1" x14ac:dyDescent="0.2">
      <c r="A11" s="3"/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6.75" customHeight="1" x14ac:dyDescent="0.2">
      <c r="A12" s="2"/>
      <c r="B12" s="2"/>
      <c r="C12" s="2"/>
      <c r="D12" s="2"/>
      <c r="E12" s="2"/>
      <c r="F12" s="2"/>
      <c r="G12" s="3"/>
      <c r="H12" s="3"/>
      <c r="I12" s="3"/>
      <c r="J12" s="2"/>
      <c r="K12" s="2"/>
      <c r="L12" s="2"/>
      <c r="M12" s="3"/>
      <c r="N12" s="3"/>
      <c r="O12" s="3"/>
      <c r="P12" s="3"/>
    </row>
    <row r="13" spans="1:16" ht="0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5">
        <v>1</v>
      </c>
      <c r="B14" s="20" t="s">
        <v>98</v>
      </c>
      <c r="C14" s="20" t="s">
        <v>99</v>
      </c>
      <c r="D14" s="21" t="s">
        <v>100</v>
      </c>
      <c r="E14" s="20" t="s">
        <v>84</v>
      </c>
      <c r="F14" s="22" t="s">
        <v>24</v>
      </c>
      <c r="G14" s="23">
        <v>112000</v>
      </c>
      <c r="H14" s="23"/>
      <c r="I14" s="24">
        <v>0</v>
      </c>
      <c r="J14" s="24">
        <v>14928.14</v>
      </c>
      <c r="K14" s="24">
        <v>3214.4</v>
      </c>
      <c r="L14" s="24">
        <v>3404.8</v>
      </c>
      <c r="M14" s="23">
        <v>715.05000000000007</v>
      </c>
      <c r="N14" s="23"/>
      <c r="O14" s="24">
        <v>22262.39</v>
      </c>
      <c r="P14" s="24">
        <v>89737.61</v>
      </c>
    </row>
    <row r="15" spans="1:16" ht="12" customHeight="1" x14ac:dyDescent="0.2">
      <c r="A15" s="2"/>
      <c r="B15" s="25"/>
      <c r="C15" s="25"/>
      <c r="D15" s="21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ht="0.75" customHeight="1" x14ac:dyDescent="0.2">
      <c r="A16" s="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0.75" customHeight="1" x14ac:dyDescent="0.2">
      <c r="A17" s="2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x14ac:dyDescent="0.2">
      <c r="A18" s="5">
        <v>2</v>
      </c>
      <c r="B18" s="20" t="s">
        <v>101</v>
      </c>
      <c r="C18" s="20" t="s">
        <v>102</v>
      </c>
      <c r="D18" s="21" t="s">
        <v>103</v>
      </c>
      <c r="E18" s="20" t="s">
        <v>84</v>
      </c>
      <c r="F18" s="22" t="s">
        <v>21</v>
      </c>
      <c r="G18" s="23">
        <v>105000</v>
      </c>
      <c r="H18" s="23"/>
      <c r="I18" s="24">
        <v>0</v>
      </c>
      <c r="J18" s="24">
        <v>13281.56</v>
      </c>
      <c r="K18" s="24">
        <v>3013.5</v>
      </c>
      <c r="L18" s="24">
        <v>3192</v>
      </c>
      <c r="M18" s="23">
        <v>0</v>
      </c>
      <c r="N18" s="23"/>
      <c r="O18" s="24">
        <v>19487.060000000001</v>
      </c>
      <c r="P18" s="24">
        <v>85512.94</v>
      </c>
    </row>
    <row r="19" spans="1:16" ht="12" customHeight="1" x14ac:dyDescent="0.2">
      <c r="A19" s="2"/>
      <c r="B19" s="25"/>
      <c r="C19" s="25"/>
      <c r="D19" s="21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ht="0.75" customHeight="1" x14ac:dyDescent="0.2">
      <c r="A20" s="2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ht="0.75" customHeight="1" x14ac:dyDescent="0.2">
      <c r="A21" s="2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2">
      <c r="A22" s="5">
        <v>3</v>
      </c>
      <c r="B22" s="20" t="s">
        <v>104</v>
      </c>
      <c r="C22" s="20" t="s">
        <v>102</v>
      </c>
      <c r="D22" s="21" t="s">
        <v>105</v>
      </c>
      <c r="E22" s="20" t="s">
        <v>84</v>
      </c>
      <c r="F22" s="22" t="s">
        <v>21</v>
      </c>
      <c r="G22" s="23">
        <v>95000</v>
      </c>
      <c r="H22" s="23"/>
      <c r="I22" s="24">
        <v>0</v>
      </c>
      <c r="J22" s="24">
        <v>10929.31</v>
      </c>
      <c r="K22" s="24">
        <v>2726.5</v>
      </c>
      <c r="L22" s="24">
        <v>2888</v>
      </c>
      <c r="M22" s="23">
        <v>0</v>
      </c>
      <c r="N22" s="23"/>
      <c r="O22" s="24">
        <v>16543.810000000001</v>
      </c>
      <c r="P22" s="24">
        <v>78456.19</v>
      </c>
    </row>
    <row r="23" spans="1:16" ht="12" customHeight="1" x14ac:dyDescent="0.2">
      <c r="A23" s="2"/>
      <c r="B23" s="25"/>
      <c r="C23" s="25"/>
      <c r="D23" s="21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ht="0.75" customHeight="1" x14ac:dyDescent="0.2">
      <c r="A24" s="2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ht="0.75" customHeight="1" x14ac:dyDescent="0.2">
      <c r="A25" s="2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ht="24" x14ac:dyDescent="0.2">
      <c r="A26" s="5">
        <v>4</v>
      </c>
      <c r="B26" s="20" t="s">
        <v>106</v>
      </c>
      <c r="C26" s="21" t="s">
        <v>107</v>
      </c>
      <c r="D26" s="21" t="s">
        <v>108</v>
      </c>
      <c r="E26" s="20" t="s">
        <v>84</v>
      </c>
      <c r="F26" s="22" t="s">
        <v>24</v>
      </c>
      <c r="G26" s="23">
        <v>85000</v>
      </c>
      <c r="H26" s="23"/>
      <c r="I26" s="24">
        <v>0</v>
      </c>
      <c r="J26" s="24">
        <v>8577.06</v>
      </c>
      <c r="K26" s="24">
        <v>2439.5</v>
      </c>
      <c r="L26" s="24">
        <v>2584</v>
      </c>
      <c r="M26" s="23">
        <v>715.05000000000007</v>
      </c>
      <c r="N26" s="23"/>
      <c r="O26" s="24">
        <v>14315.61</v>
      </c>
      <c r="P26" s="24">
        <v>70684.39</v>
      </c>
    </row>
    <row r="27" spans="1:16" ht="12" customHeight="1" x14ac:dyDescent="0.2">
      <c r="A27" s="2"/>
      <c r="B27" s="25"/>
      <c r="C27" s="21"/>
      <c r="D27" s="21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2">
      <c r="A28" s="2"/>
      <c r="B28" s="25"/>
      <c r="C28" s="25"/>
      <c r="D28" s="2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ht="0.75" customHeight="1" x14ac:dyDescent="0.2">
      <c r="A29" s="2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ht="0.75" customHeight="1" x14ac:dyDescent="0.2">
      <c r="A30" s="2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2">
      <c r="A31" s="5">
        <v>5</v>
      </c>
      <c r="B31" s="20" t="s">
        <v>109</v>
      </c>
      <c r="C31" s="20" t="s">
        <v>110</v>
      </c>
      <c r="D31" s="21" t="s">
        <v>111</v>
      </c>
      <c r="E31" s="20" t="s">
        <v>84</v>
      </c>
      <c r="F31" s="22" t="s">
        <v>21</v>
      </c>
      <c r="G31" s="23">
        <v>85000</v>
      </c>
      <c r="H31" s="23"/>
      <c r="I31" s="24">
        <v>0</v>
      </c>
      <c r="J31" s="24">
        <v>8097.12</v>
      </c>
      <c r="K31" s="24">
        <v>2439.5</v>
      </c>
      <c r="L31" s="24">
        <v>2584</v>
      </c>
      <c r="M31" s="23">
        <v>1919.78</v>
      </c>
      <c r="N31" s="23"/>
      <c r="O31" s="24">
        <v>15040.4</v>
      </c>
      <c r="P31" s="24">
        <v>69959.600000000006</v>
      </c>
    </row>
    <row r="32" spans="1:16" ht="12" customHeight="1" x14ac:dyDescent="0.2">
      <c r="A32" s="2"/>
      <c r="B32" s="25"/>
      <c r="C32" s="25"/>
      <c r="D32" s="21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x14ac:dyDescent="0.2">
      <c r="A33" s="2"/>
      <c r="B33" s="25"/>
      <c r="C33" s="25"/>
      <c r="D33" s="21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ht="0.75" customHeight="1" x14ac:dyDescent="0.2">
      <c r="A34" s="2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ht="0.75" customHeight="1" x14ac:dyDescent="0.2">
      <c r="A35" s="2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ht="24" x14ac:dyDescent="0.2">
      <c r="A36" s="5">
        <v>6</v>
      </c>
      <c r="B36" s="20" t="s">
        <v>112</v>
      </c>
      <c r="C36" s="20" t="s">
        <v>113</v>
      </c>
      <c r="D36" s="21" t="s">
        <v>114</v>
      </c>
      <c r="E36" s="20" t="s">
        <v>84</v>
      </c>
      <c r="F36" s="22" t="s">
        <v>21</v>
      </c>
      <c r="G36" s="23">
        <v>73000</v>
      </c>
      <c r="H36" s="23"/>
      <c r="I36" s="24">
        <v>0</v>
      </c>
      <c r="J36" s="24">
        <v>5932.99</v>
      </c>
      <c r="K36" s="24">
        <v>2095.1</v>
      </c>
      <c r="L36" s="24">
        <v>2219.1999999999998</v>
      </c>
      <c r="M36" s="23">
        <v>695.05000000000007</v>
      </c>
      <c r="N36" s="23"/>
      <c r="O36" s="24">
        <v>10942.34</v>
      </c>
      <c r="P36" s="24">
        <v>62057.66</v>
      </c>
    </row>
    <row r="37" spans="1:16" ht="12" customHeight="1" x14ac:dyDescent="0.2">
      <c r="A37" s="2"/>
      <c r="B37" s="25"/>
      <c r="C37" s="25"/>
      <c r="D37" s="21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ht="0.75" customHeight="1" x14ac:dyDescent="0.2">
      <c r="A38" s="2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ht="0.75" customHeight="1" x14ac:dyDescent="0.2">
      <c r="A39" s="2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">
      <c r="A40" s="5">
        <v>7</v>
      </c>
      <c r="B40" s="20" t="s">
        <v>115</v>
      </c>
      <c r="C40" s="20" t="s">
        <v>102</v>
      </c>
      <c r="D40" s="21" t="s">
        <v>116</v>
      </c>
      <c r="E40" s="20" t="s">
        <v>84</v>
      </c>
      <c r="F40" s="22" t="s">
        <v>24</v>
      </c>
      <c r="G40" s="23">
        <v>70000</v>
      </c>
      <c r="H40" s="23"/>
      <c r="I40" s="24">
        <v>0</v>
      </c>
      <c r="J40" s="24">
        <v>5368.45</v>
      </c>
      <c r="K40" s="24">
        <v>2009</v>
      </c>
      <c r="L40" s="24">
        <v>2128</v>
      </c>
      <c r="M40" s="23">
        <v>0</v>
      </c>
      <c r="N40" s="23"/>
      <c r="O40" s="24">
        <v>9505.4500000000007</v>
      </c>
      <c r="P40" s="24">
        <v>60494.55</v>
      </c>
    </row>
    <row r="41" spans="1:16" ht="12" customHeight="1" x14ac:dyDescent="0.2">
      <c r="A41" s="2"/>
      <c r="B41" s="25"/>
      <c r="C41" s="25"/>
      <c r="D41" s="21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0.75" customHeight="1" x14ac:dyDescent="0.2">
      <c r="A42" s="2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ht="0.75" customHeight="1" x14ac:dyDescent="0.2">
      <c r="A43" s="2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ht="24" x14ac:dyDescent="0.2">
      <c r="A44" s="5">
        <v>8</v>
      </c>
      <c r="B44" s="20" t="s">
        <v>117</v>
      </c>
      <c r="C44" s="20" t="s">
        <v>118</v>
      </c>
      <c r="D44" s="21" t="s">
        <v>119</v>
      </c>
      <c r="E44" s="20" t="s">
        <v>84</v>
      </c>
      <c r="F44" s="22" t="s">
        <v>24</v>
      </c>
      <c r="G44" s="23">
        <v>60000</v>
      </c>
      <c r="H44" s="23"/>
      <c r="I44" s="24">
        <v>0</v>
      </c>
      <c r="J44" s="24">
        <v>3102.69</v>
      </c>
      <c r="K44" s="24">
        <v>1722</v>
      </c>
      <c r="L44" s="24">
        <v>1824</v>
      </c>
      <c r="M44" s="23">
        <v>11299.17</v>
      </c>
      <c r="N44" s="23"/>
      <c r="O44" s="24">
        <v>17947.86</v>
      </c>
      <c r="P44" s="24">
        <v>42052.14</v>
      </c>
    </row>
    <row r="45" spans="1:16" ht="12" customHeight="1" x14ac:dyDescent="0.2">
      <c r="A45" s="2"/>
      <c r="B45" s="25"/>
      <c r="C45" s="25"/>
      <c r="D45" s="21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">
      <c r="A46" s="2"/>
      <c r="B46" s="25"/>
      <c r="C46" s="25"/>
      <c r="D46" s="21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ht="0.75" customHeight="1" x14ac:dyDescent="0.2">
      <c r="A47" s="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ht="0.75" customHeight="1" x14ac:dyDescent="0.2">
      <c r="A48" s="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spans="1:16" x14ac:dyDescent="0.2">
      <c r="A49" s="5">
        <v>9</v>
      </c>
      <c r="B49" s="20" t="s">
        <v>120</v>
      </c>
      <c r="C49" s="20" t="s">
        <v>110</v>
      </c>
      <c r="D49" s="21" t="s">
        <v>121</v>
      </c>
      <c r="E49" s="20" t="s">
        <v>84</v>
      </c>
      <c r="F49" s="22" t="s">
        <v>24</v>
      </c>
      <c r="G49" s="23">
        <v>60000</v>
      </c>
      <c r="H49" s="23"/>
      <c r="I49" s="24">
        <v>0</v>
      </c>
      <c r="J49" s="24">
        <v>3102.69</v>
      </c>
      <c r="K49" s="24">
        <v>1722</v>
      </c>
      <c r="L49" s="24">
        <v>1824</v>
      </c>
      <c r="M49" s="23">
        <v>2614.83</v>
      </c>
      <c r="N49" s="23"/>
      <c r="O49" s="24">
        <v>9263.52</v>
      </c>
      <c r="P49" s="24">
        <v>50736.480000000003</v>
      </c>
    </row>
    <row r="50" spans="1:16" ht="12" customHeight="1" x14ac:dyDescent="0.2">
      <c r="A50" s="2"/>
      <c r="B50" s="25"/>
      <c r="C50" s="25"/>
      <c r="D50" s="2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x14ac:dyDescent="0.2">
      <c r="A51" s="2"/>
      <c r="B51" s="25"/>
      <c r="C51" s="25"/>
      <c r="D51" s="21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spans="1:16" ht="0.75" customHeight="1" x14ac:dyDescent="0.2">
      <c r="A52" s="2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1:16" ht="0.75" customHeight="1" x14ac:dyDescent="0.2">
      <c r="A53" s="2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 x14ac:dyDescent="0.2">
      <c r="A54" s="5">
        <v>10</v>
      </c>
      <c r="B54" s="20" t="s">
        <v>122</v>
      </c>
      <c r="C54" s="20" t="s">
        <v>102</v>
      </c>
      <c r="D54" s="21" t="s">
        <v>123</v>
      </c>
      <c r="E54" s="20" t="s">
        <v>84</v>
      </c>
      <c r="F54" s="22" t="s">
        <v>24</v>
      </c>
      <c r="G54" s="23">
        <v>60000</v>
      </c>
      <c r="H54" s="23"/>
      <c r="I54" s="24">
        <v>0</v>
      </c>
      <c r="J54" s="24">
        <v>3486.65</v>
      </c>
      <c r="K54" s="24">
        <v>1722</v>
      </c>
      <c r="L54" s="24">
        <v>1824</v>
      </c>
      <c r="M54" s="23">
        <v>0</v>
      </c>
      <c r="N54" s="23"/>
      <c r="O54" s="24">
        <v>7032.6500000000005</v>
      </c>
      <c r="P54" s="24">
        <v>52967.35</v>
      </c>
    </row>
    <row r="55" spans="1:16" ht="12" customHeight="1" x14ac:dyDescent="0.2">
      <c r="A55" s="2"/>
      <c r="B55" s="25"/>
      <c r="C55" s="25"/>
      <c r="D55" s="21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 ht="0.75" customHeight="1" x14ac:dyDescent="0.2">
      <c r="A56" s="2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 ht="0.75" customHeight="1" x14ac:dyDescent="0.2">
      <c r="A57" s="2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1:16" x14ac:dyDescent="0.2">
      <c r="A58" s="5">
        <v>11</v>
      </c>
      <c r="B58" s="20" t="s">
        <v>124</v>
      </c>
      <c r="C58" s="20" t="s">
        <v>110</v>
      </c>
      <c r="D58" s="21" t="s">
        <v>125</v>
      </c>
      <c r="E58" s="20" t="s">
        <v>84</v>
      </c>
      <c r="F58" s="22" t="s">
        <v>21</v>
      </c>
      <c r="G58" s="23">
        <v>55000</v>
      </c>
      <c r="H58" s="23"/>
      <c r="I58" s="24">
        <v>0</v>
      </c>
      <c r="J58" s="24">
        <v>2559.6799999999998</v>
      </c>
      <c r="K58" s="24">
        <v>1578.5</v>
      </c>
      <c r="L58" s="24">
        <v>1672</v>
      </c>
      <c r="M58" s="23">
        <v>695.05000000000007</v>
      </c>
      <c r="N58" s="23"/>
      <c r="O58" s="24">
        <v>6505.2300000000005</v>
      </c>
      <c r="P58" s="24">
        <v>48494.770000000004</v>
      </c>
    </row>
    <row r="59" spans="1:16" ht="12" customHeight="1" x14ac:dyDescent="0.2">
      <c r="A59" s="2"/>
      <c r="B59" s="25"/>
      <c r="C59" s="25"/>
      <c r="D59" s="2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 ht="0.75" customHeight="1" x14ac:dyDescent="0.2">
      <c r="A60" s="2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16" ht="0.75" customHeight="1" x14ac:dyDescent="0.2">
      <c r="A61" s="2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 x14ac:dyDescent="0.2">
      <c r="A62" s="5">
        <v>12</v>
      </c>
      <c r="B62" s="20" t="s">
        <v>126</v>
      </c>
      <c r="C62" s="20" t="s">
        <v>113</v>
      </c>
      <c r="D62" s="20" t="s">
        <v>127</v>
      </c>
      <c r="E62" s="20" t="s">
        <v>84</v>
      </c>
      <c r="F62" s="22" t="s">
        <v>24</v>
      </c>
      <c r="G62" s="23">
        <v>50000</v>
      </c>
      <c r="H62" s="23"/>
      <c r="I62" s="24">
        <v>0</v>
      </c>
      <c r="J62" s="24">
        <v>1854</v>
      </c>
      <c r="K62" s="24">
        <v>1435</v>
      </c>
      <c r="L62" s="24">
        <v>1520</v>
      </c>
      <c r="M62" s="23">
        <v>695.05000000000007</v>
      </c>
      <c r="N62" s="23"/>
      <c r="O62" s="24">
        <v>5504.05</v>
      </c>
      <c r="P62" s="24">
        <v>44495.950000000004</v>
      </c>
    </row>
    <row r="63" spans="1:16" ht="0.75" customHeight="1" x14ac:dyDescent="0.2">
      <c r="A63" s="2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ht="0.75" customHeight="1" x14ac:dyDescent="0.2">
      <c r="A64" s="2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 ht="24" x14ac:dyDescent="0.2">
      <c r="A65" s="5">
        <v>13</v>
      </c>
      <c r="B65" s="20" t="s">
        <v>128</v>
      </c>
      <c r="C65" s="20" t="s">
        <v>118</v>
      </c>
      <c r="D65" s="21" t="s">
        <v>129</v>
      </c>
      <c r="E65" s="20" t="s">
        <v>84</v>
      </c>
      <c r="F65" s="22" t="s">
        <v>24</v>
      </c>
      <c r="G65" s="23">
        <v>50000</v>
      </c>
      <c r="H65" s="23"/>
      <c r="I65" s="24">
        <v>0</v>
      </c>
      <c r="J65" s="24">
        <v>1566.03</v>
      </c>
      <c r="K65" s="24">
        <v>1435</v>
      </c>
      <c r="L65" s="24">
        <v>1520</v>
      </c>
      <c r="M65" s="23">
        <v>3005.32</v>
      </c>
      <c r="N65" s="23"/>
      <c r="O65" s="24">
        <v>7526.35</v>
      </c>
      <c r="P65" s="24">
        <v>42473.65</v>
      </c>
    </row>
    <row r="66" spans="1:16" ht="12" customHeight="1" x14ac:dyDescent="0.2">
      <c r="A66" s="2"/>
      <c r="B66" s="25"/>
      <c r="C66" s="25"/>
      <c r="D66" s="21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1:16" ht="0.75" customHeight="1" x14ac:dyDescent="0.2">
      <c r="A67" s="2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 ht="0.75" customHeight="1" x14ac:dyDescent="0.2">
      <c r="A68" s="2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x14ac:dyDescent="0.2">
      <c r="A69" s="5">
        <v>14</v>
      </c>
      <c r="B69" s="20" t="s">
        <v>130</v>
      </c>
      <c r="C69" s="20" t="s">
        <v>102</v>
      </c>
      <c r="D69" s="20" t="s">
        <v>131</v>
      </c>
      <c r="E69" s="20" t="s">
        <v>84</v>
      </c>
      <c r="F69" s="22" t="s">
        <v>21</v>
      </c>
      <c r="G69" s="23">
        <v>45000</v>
      </c>
      <c r="H69" s="23"/>
      <c r="I69" s="24">
        <v>0</v>
      </c>
      <c r="J69" s="24">
        <v>1148.33</v>
      </c>
      <c r="K69" s="24">
        <v>1291.5</v>
      </c>
      <c r="L69" s="24">
        <v>1368</v>
      </c>
      <c r="M69" s="23">
        <v>0</v>
      </c>
      <c r="N69" s="23"/>
      <c r="O69" s="24">
        <v>3807.83</v>
      </c>
      <c r="P69" s="24">
        <v>41192.17</v>
      </c>
    </row>
    <row r="70" spans="1:16" ht="0.75" customHeight="1" x14ac:dyDescent="0.2">
      <c r="A70" s="2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 ht="0.75" customHeight="1" x14ac:dyDescent="0.2">
      <c r="A71" s="2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x14ac:dyDescent="0.2">
      <c r="A72" s="5">
        <v>15</v>
      </c>
      <c r="B72" s="20" t="s">
        <v>132</v>
      </c>
      <c r="C72" s="20" t="s">
        <v>113</v>
      </c>
      <c r="D72" s="20" t="s">
        <v>133</v>
      </c>
      <c r="E72" s="20" t="s">
        <v>84</v>
      </c>
      <c r="F72" s="22" t="s">
        <v>24</v>
      </c>
      <c r="G72" s="23">
        <v>45000</v>
      </c>
      <c r="H72" s="23"/>
      <c r="I72" s="24">
        <v>0</v>
      </c>
      <c r="J72" s="24">
        <v>860.36</v>
      </c>
      <c r="K72" s="24">
        <v>1291.5</v>
      </c>
      <c r="L72" s="24">
        <v>1368</v>
      </c>
      <c r="M72" s="23">
        <v>2614.83</v>
      </c>
      <c r="N72" s="23"/>
      <c r="O72" s="24">
        <v>6134.6900000000005</v>
      </c>
      <c r="P72" s="24">
        <v>38865.31</v>
      </c>
    </row>
    <row r="73" spans="1:16" ht="0.75" customHeight="1" x14ac:dyDescent="0.2">
      <c r="A73" s="2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1:16" ht="0.75" customHeight="1" x14ac:dyDescent="0.2">
      <c r="A74" s="2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</row>
    <row r="75" spans="1:16" x14ac:dyDescent="0.2">
      <c r="A75" s="5">
        <v>16</v>
      </c>
      <c r="B75" s="20" t="s">
        <v>134</v>
      </c>
      <c r="C75" s="21" t="s">
        <v>135</v>
      </c>
      <c r="D75" s="20" t="s">
        <v>136</v>
      </c>
      <c r="E75" s="20" t="s">
        <v>84</v>
      </c>
      <c r="F75" s="22" t="s">
        <v>24</v>
      </c>
      <c r="G75" s="23">
        <v>45000</v>
      </c>
      <c r="H75" s="23"/>
      <c r="I75" s="24">
        <v>0</v>
      </c>
      <c r="J75" s="24">
        <v>1148.33</v>
      </c>
      <c r="K75" s="24">
        <v>1291.5</v>
      </c>
      <c r="L75" s="24">
        <v>1368</v>
      </c>
      <c r="M75" s="23">
        <v>0</v>
      </c>
      <c r="N75" s="23"/>
      <c r="O75" s="24">
        <v>3807.83</v>
      </c>
      <c r="P75" s="24">
        <v>41192.17</v>
      </c>
    </row>
    <row r="76" spans="1:16" ht="12" customHeight="1" x14ac:dyDescent="0.2">
      <c r="A76" s="2"/>
      <c r="B76" s="25"/>
      <c r="C76" s="21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</row>
    <row r="77" spans="1:16" ht="0.75" customHeight="1" x14ac:dyDescent="0.2">
      <c r="A77" s="2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1:16" ht="0.75" customHeight="1" x14ac:dyDescent="0.2">
      <c r="A78" s="2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 x14ac:dyDescent="0.2">
      <c r="A79" s="5">
        <v>17</v>
      </c>
      <c r="B79" s="20" t="s">
        <v>137</v>
      </c>
      <c r="C79" s="21" t="s">
        <v>135</v>
      </c>
      <c r="D79" s="20" t="s">
        <v>136</v>
      </c>
      <c r="E79" s="20" t="s">
        <v>84</v>
      </c>
      <c r="F79" s="22" t="s">
        <v>24</v>
      </c>
      <c r="G79" s="23">
        <v>45000</v>
      </c>
      <c r="H79" s="23"/>
      <c r="I79" s="24">
        <v>0</v>
      </c>
      <c r="J79" s="24">
        <v>1148.33</v>
      </c>
      <c r="K79" s="24">
        <v>1291.5</v>
      </c>
      <c r="L79" s="24">
        <v>1368</v>
      </c>
      <c r="M79" s="23">
        <v>0</v>
      </c>
      <c r="N79" s="23"/>
      <c r="O79" s="24">
        <v>3807.83</v>
      </c>
      <c r="P79" s="24">
        <v>41192.17</v>
      </c>
    </row>
    <row r="80" spans="1:16" ht="12" customHeight="1" x14ac:dyDescent="0.2">
      <c r="A80" s="2"/>
      <c r="B80" s="25"/>
      <c r="C80" s="21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1:16" ht="0.75" customHeight="1" x14ac:dyDescent="0.2">
      <c r="A81" s="2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</row>
    <row r="82" spans="1:16" ht="0.75" customHeight="1" x14ac:dyDescent="0.2">
      <c r="A82" s="2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</row>
    <row r="83" spans="1:16" x14ac:dyDescent="0.2">
      <c r="A83" s="5">
        <v>18</v>
      </c>
      <c r="B83" s="20" t="s">
        <v>138</v>
      </c>
      <c r="C83" s="20" t="s">
        <v>139</v>
      </c>
      <c r="D83" s="20" t="s">
        <v>140</v>
      </c>
      <c r="E83" s="20" t="s">
        <v>84</v>
      </c>
      <c r="F83" s="22" t="s">
        <v>24</v>
      </c>
      <c r="G83" s="23">
        <v>40000</v>
      </c>
      <c r="H83" s="23"/>
      <c r="I83" s="24">
        <v>0</v>
      </c>
      <c r="J83" s="24">
        <v>442.65000000000003</v>
      </c>
      <c r="K83" s="24">
        <v>1148</v>
      </c>
      <c r="L83" s="24">
        <v>1216</v>
      </c>
      <c r="M83" s="23">
        <v>0</v>
      </c>
      <c r="N83" s="23"/>
      <c r="O83" s="24">
        <v>2806.65</v>
      </c>
      <c r="P83" s="24">
        <v>37193.35</v>
      </c>
    </row>
    <row r="84" spans="1:16" ht="0.75" customHeight="1" x14ac:dyDescent="0.2">
      <c r="A84" s="2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</row>
    <row r="85" spans="1:16" ht="0.75" customHeight="1" x14ac:dyDescent="0.2">
      <c r="A85" s="2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1:16" x14ac:dyDescent="0.2">
      <c r="A86" s="5">
        <v>19</v>
      </c>
      <c r="B86" s="20" t="s">
        <v>141</v>
      </c>
      <c r="C86" s="20" t="s">
        <v>102</v>
      </c>
      <c r="D86" s="20" t="s">
        <v>142</v>
      </c>
      <c r="E86" s="20" t="s">
        <v>84</v>
      </c>
      <c r="F86" s="22" t="s">
        <v>21</v>
      </c>
      <c r="G86" s="23">
        <v>40000</v>
      </c>
      <c r="H86" s="23"/>
      <c r="I86" s="24">
        <v>0</v>
      </c>
      <c r="J86" s="24">
        <v>442.65000000000003</v>
      </c>
      <c r="K86" s="24">
        <v>1148</v>
      </c>
      <c r="L86" s="24">
        <v>1216</v>
      </c>
      <c r="M86" s="23">
        <v>0</v>
      </c>
      <c r="N86" s="23"/>
      <c r="O86" s="24">
        <v>2806.65</v>
      </c>
      <c r="P86" s="24">
        <v>37193.35</v>
      </c>
    </row>
    <row r="87" spans="1:16" ht="0.75" customHeight="1" x14ac:dyDescent="0.2">
      <c r="A87" s="2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1:16" ht="0.75" customHeight="1" x14ac:dyDescent="0.2">
      <c r="A88" s="2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  <row r="89" spans="1:16" ht="24" x14ac:dyDescent="0.2">
      <c r="A89" s="5">
        <v>20</v>
      </c>
      <c r="B89" s="20" t="s">
        <v>143</v>
      </c>
      <c r="C89" s="20" t="s">
        <v>118</v>
      </c>
      <c r="D89" s="21" t="s">
        <v>144</v>
      </c>
      <c r="E89" s="20" t="s">
        <v>84</v>
      </c>
      <c r="F89" s="22" t="s">
        <v>21</v>
      </c>
      <c r="G89" s="23">
        <v>38500</v>
      </c>
      <c r="H89" s="23"/>
      <c r="I89" s="24">
        <v>0</v>
      </c>
      <c r="J89" s="24">
        <v>230.95000000000002</v>
      </c>
      <c r="K89" s="24">
        <v>1104.95</v>
      </c>
      <c r="L89" s="24">
        <v>1170.4000000000001</v>
      </c>
      <c r="M89" s="23">
        <v>5427.71</v>
      </c>
      <c r="N89" s="23"/>
      <c r="O89" s="24">
        <v>7934.01</v>
      </c>
      <c r="P89" s="24">
        <v>30565.99</v>
      </c>
    </row>
    <row r="90" spans="1:16" ht="12" customHeight="1" x14ac:dyDescent="0.2">
      <c r="A90" s="2"/>
      <c r="B90" s="25"/>
      <c r="C90" s="25"/>
      <c r="D90" s="21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</row>
    <row r="91" spans="1:16" ht="0.75" customHeight="1" x14ac:dyDescent="0.2">
      <c r="A91" s="2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</row>
    <row r="92" spans="1:16" ht="0.75" customHeight="1" x14ac:dyDescent="0.2">
      <c r="A92" s="2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</row>
    <row r="93" spans="1:16" x14ac:dyDescent="0.2">
      <c r="A93" s="5">
        <v>21</v>
      </c>
      <c r="B93" s="20" t="s">
        <v>145</v>
      </c>
      <c r="C93" s="20" t="s">
        <v>146</v>
      </c>
      <c r="D93" s="20" t="s">
        <v>147</v>
      </c>
      <c r="E93" s="20" t="s">
        <v>84</v>
      </c>
      <c r="F93" s="22" t="s">
        <v>21</v>
      </c>
      <c r="G93" s="23">
        <v>36500</v>
      </c>
      <c r="H93" s="23"/>
      <c r="I93" s="24">
        <v>0</v>
      </c>
      <c r="J93" s="24">
        <v>0</v>
      </c>
      <c r="K93" s="24">
        <v>1047.55</v>
      </c>
      <c r="L93" s="24">
        <v>1109.5999999999999</v>
      </c>
      <c r="M93" s="23">
        <v>2614.83</v>
      </c>
      <c r="N93" s="23"/>
      <c r="O93" s="24">
        <v>4771.9800000000005</v>
      </c>
      <c r="P93" s="24">
        <v>31728.02</v>
      </c>
    </row>
    <row r="94" spans="1:16" ht="0.75" customHeight="1" x14ac:dyDescent="0.2">
      <c r="A94" s="2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</row>
    <row r="95" spans="1:16" x14ac:dyDescent="0.2">
      <c r="A95" s="5">
        <v>22</v>
      </c>
      <c r="B95" s="20" t="s">
        <v>148</v>
      </c>
      <c r="C95" s="20" t="s">
        <v>149</v>
      </c>
      <c r="D95" s="21" t="s">
        <v>150</v>
      </c>
      <c r="E95" s="20" t="s">
        <v>84</v>
      </c>
      <c r="F95" s="22" t="s">
        <v>21</v>
      </c>
      <c r="G95" s="23">
        <v>36000</v>
      </c>
      <c r="H95" s="23"/>
      <c r="I95" s="24">
        <v>0</v>
      </c>
      <c r="J95" s="24">
        <v>0</v>
      </c>
      <c r="K95" s="24">
        <v>1033.2</v>
      </c>
      <c r="L95" s="24">
        <v>1094.4000000000001</v>
      </c>
      <c r="M95" s="23">
        <v>0</v>
      </c>
      <c r="N95" s="23"/>
      <c r="O95" s="24">
        <v>2127.6</v>
      </c>
      <c r="P95" s="24">
        <v>33872.400000000001</v>
      </c>
    </row>
    <row r="96" spans="1:16" ht="12" customHeight="1" x14ac:dyDescent="0.2">
      <c r="A96" s="2"/>
      <c r="B96" s="25"/>
      <c r="C96" s="25"/>
      <c r="D96" s="21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</row>
    <row r="97" spans="1:16" ht="0.75" customHeight="1" x14ac:dyDescent="0.2">
      <c r="A97" s="2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1:16" ht="0.75" customHeight="1" x14ac:dyDescent="0.2">
      <c r="A98" s="2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1:16" x14ac:dyDescent="0.2">
      <c r="A99" s="5">
        <v>23</v>
      </c>
      <c r="B99" s="20" t="s">
        <v>151</v>
      </c>
      <c r="C99" s="21" t="s">
        <v>135</v>
      </c>
      <c r="D99" s="20" t="s">
        <v>152</v>
      </c>
      <c r="E99" s="20" t="s">
        <v>84</v>
      </c>
      <c r="F99" s="22" t="s">
        <v>24</v>
      </c>
      <c r="G99" s="23">
        <v>35000</v>
      </c>
      <c r="H99" s="23"/>
      <c r="I99" s="24">
        <v>0</v>
      </c>
      <c r="J99" s="24">
        <v>0</v>
      </c>
      <c r="K99" s="24">
        <v>1004.5</v>
      </c>
      <c r="L99" s="24">
        <v>1064</v>
      </c>
      <c r="M99" s="23">
        <v>0</v>
      </c>
      <c r="N99" s="23"/>
      <c r="O99" s="24">
        <v>2068.5</v>
      </c>
      <c r="P99" s="24">
        <v>32931.5</v>
      </c>
    </row>
    <row r="100" spans="1:16" ht="12" customHeight="1" x14ac:dyDescent="0.2">
      <c r="A100" s="2"/>
      <c r="B100" s="25"/>
      <c r="C100" s="21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</row>
    <row r="101" spans="1:16" ht="0.75" customHeight="1" x14ac:dyDescent="0.2">
      <c r="A101" s="2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</row>
    <row r="102" spans="1:16" ht="0.75" customHeight="1" x14ac:dyDescent="0.2">
      <c r="A102" s="2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</row>
    <row r="103" spans="1:16" x14ac:dyDescent="0.2">
      <c r="A103" s="5">
        <v>24</v>
      </c>
      <c r="B103" s="20" t="s">
        <v>153</v>
      </c>
      <c r="C103" s="21" t="s">
        <v>135</v>
      </c>
      <c r="D103" s="20" t="s">
        <v>154</v>
      </c>
      <c r="E103" s="20" t="s">
        <v>84</v>
      </c>
      <c r="F103" s="22" t="s">
        <v>21</v>
      </c>
      <c r="G103" s="23">
        <v>35000</v>
      </c>
      <c r="H103" s="23"/>
      <c r="I103" s="24">
        <v>0</v>
      </c>
      <c r="J103" s="24">
        <v>0</v>
      </c>
      <c r="K103" s="24">
        <v>1004.5</v>
      </c>
      <c r="L103" s="24">
        <v>1064</v>
      </c>
      <c r="M103" s="23">
        <v>0</v>
      </c>
      <c r="N103" s="23"/>
      <c r="O103" s="24">
        <v>2068.5</v>
      </c>
      <c r="P103" s="24">
        <v>32931.5</v>
      </c>
    </row>
    <row r="104" spans="1:16" ht="12" customHeight="1" x14ac:dyDescent="0.2">
      <c r="A104" s="2"/>
      <c r="B104" s="25"/>
      <c r="C104" s="21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1:16" ht="0.75" customHeight="1" x14ac:dyDescent="0.2">
      <c r="A105" s="2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</row>
    <row r="106" spans="1:16" ht="0.75" customHeight="1" x14ac:dyDescent="0.2">
      <c r="A106" s="2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</row>
    <row r="107" spans="1:16" x14ac:dyDescent="0.2">
      <c r="A107" s="5">
        <v>25</v>
      </c>
      <c r="B107" s="20" t="s">
        <v>155</v>
      </c>
      <c r="C107" s="20" t="s">
        <v>156</v>
      </c>
      <c r="D107" s="20" t="s">
        <v>157</v>
      </c>
      <c r="E107" s="20" t="s">
        <v>84</v>
      </c>
      <c r="F107" s="22" t="s">
        <v>21</v>
      </c>
      <c r="G107" s="23">
        <v>35000</v>
      </c>
      <c r="H107" s="23"/>
      <c r="I107" s="24">
        <v>0</v>
      </c>
      <c r="J107" s="24">
        <v>0</v>
      </c>
      <c r="K107" s="24">
        <v>1004.5</v>
      </c>
      <c r="L107" s="24">
        <v>1064</v>
      </c>
      <c r="M107" s="23">
        <v>0</v>
      </c>
      <c r="N107" s="23"/>
      <c r="O107" s="24">
        <v>2068.5</v>
      </c>
      <c r="P107" s="24">
        <v>32931.5</v>
      </c>
    </row>
    <row r="108" spans="1:16" ht="0.75" customHeight="1" x14ac:dyDescent="0.2">
      <c r="A108" s="2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1:16" ht="0.75" customHeight="1" x14ac:dyDescent="0.2">
      <c r="A109" s="2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</row>
    <row r="110" spans="1:16" ht="24" x14ac:dyDescent="0.2">
      <c r="A110" s="5">
        <v>26</v>
      </c>
      <c r="B110" s="20" t="s">
        <v>158</v>
      </c>
      <c r="C110" s="20" t="s">
        <v>118</v>
      </c>
      <c r="D110" s="20" t="s">
        <v>159</v>
      </c>
      <c r="E110" s="20" t="s">
        <v>84</v>
      </c>
      <c r="F110" s="22" t="s">
        <v>21</v>
      </c>
      <c r="G110" s="23">
        <v>26000</v>
      </c>
      <c r="H110" s="23"/>
      <c r="I110" s="24">
        <v>0</v>
      </c>
      <c r="J110" s="24">
        <v>0</v>
      </c>
      <c r="K110" s="24">
        <v>746.2</v>
      </c>
      <c r="L110" s="24">
        <v>790.4</v>
      </c>
      <c r="M110" s="23">
        <v>0</v>
      </c>
      <c r="N110" s="23"/>
      <c r="O110" s="24">
        <v>1536.6000000000001</v>
      </c>
      <c r="P110" s="24">
        <v>24463.4</v>
      </c>
    </row>
    <row r="111" spans="1:16" ht="0.75" customHeight="1" x14ac:dyDescent="0.2">
      <c r="A111" s="2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</row>
    <row r="112" spans="1:16" ht="0.75" customHeight="1" x14ac:dyDescent="0.2">
      <c r="A112" s="2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</row>
    <row r="113" spans="1:16" x14ac:dyDescent="0.2">
      <c r="A113" s="5">
        <v>27</v>
      </c>
      <c r="B113" s="20" t="s">
        <v>160</v>
      </c>
      <c r="C113" s="20" t="s">
        <v>161</v>
      </c>
      <c r="D113" s="21" t="s">
        <v>144</v>
      </c>
      <c r="E113" s="20" t="s">
        <v>84</v>
      </c>
      <c r="F113" s="22" t="s">
        <v>24</v>
      </c>
      <c r="G113" s="23">
        <v>25000</v>
      </c>
      <c r="H113" s="23"/>
      <c r="I113" s="24">
        <v>0</v>
      </c>
      <c r="J113" s="24">
        <v>0</v>
      </c>
      <c r="K113" s="24">
        <v>717.5</v>
      </c>
      <c r="L113" s="24">
        <v>760</v>
      </c>
      <c r="M113" s="23">
        <v>0</v>
      </c>
      <c r="N113" s="23"/>
      <c r="O113" s="24">
        <v>1477.5</v>
      </c>
      <c r="P113" s="24">
        <v>23522.5</v>
      </c>
    </row>
    <row r="114" spans="1:16" ht="12" customHeight="1" x14ac:dyDescent="0.2">
      <c r="A114" s="2"/>
      <c r="B114" s="25"/>
      <c r="C114" s="25"/>
      <c r="D114" s="2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</row>
    <row r="115" spans="1:16" ht="0.75" customHeight="1" x14ac:dyDescent="0.2">
      <c r="A115" s="2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</row>
    <row r="116" spans="1:16" ht="0.75" customHeight="1" x14ac:dyDescent="0.2">
      <c r="A116" s="2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1:16" x14ac:dyDescent="0.2">
      <c r="A117" s="5">
        <v>28</v>
      </c>
      <c r="B117" s="20" t="s">
        <v>162</v>
      </c>
      <c r="C117" s="20" t="s">
        <v>139</v>
      </c>
      <c r="D117" s="20" t="s">
        <v>163</v>
      </c>
      <c r="E117" s="20" t="s">
        <v>84</v>
      </c>
      <c r="F117" s="22" t="s">
        <v>24</v>
      </c>
      <c r="G117" s="23">
        <v>23500</v>
      </c>
      <c r="H117" s="23"/>
      <c r="I117" s="24">
        <v>0</v>
      </c>
      <c r="J117" s="24">
        <v>0</v>
      </c>
      <c r="K117" s="24">
        <v>674.45</v>
      </c>
      <c r="L117" s="24">
        <v>714.4</v>
      </c>
      <c r="M117" s="23">
        <v>0</v>
      </c>
      <c r="N117" s="23"/>
      <c r="O117" s="24">
        <v>1388.8500000000001</v>
      </c>
      <c r="P117" s="24">
        <v>22111.15</v>
      </c>
    </row>
    <row r="118" spans="1:16" ht="0.75" customHeight="1" x14ac:dyDescent="0.2">
      <c r="A118" s="2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</row>
    <row r="119" spans="1:16" ht="0.75" customHeight="1" x14ac:dyDescent="0.2">
      <c r="A119" s="2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</row>
    <row r="120" spans="1:16" x14ac:dyDescent="0.2">
      <c r="A120" s="5">
        <v>29</v>
      </c>
      <c r="B120" s="20" t="s">
        <v>164</v>
      </c>
      <c r="C120" s="20" t="s">
        <v>156</v>
      </c>
      <c r="D120" s="20" t="s">
        <v>163</v>
      </c>
      <c r="E120" s="20" t="s">
        <v>84</v>
      </c>
      <c r="F120" s="22" t="s">
        <v>21</v>
      </c>
      <c r="G120" s="23">
        <v>23500</v>
      </c>
      <c r="H120" s="23"/>
      <c r="I120" s="24">
        <v>0</v>
      </c>
      <c r="J120" s="24">
        <v>0</v>
      </c>
      <c r="K120" s="24">
        <v>674.45</v>
      </c>
      <c r="L120" s="24">
        <v>714.4</v>
      </c>
      <c r="M120" s="23">
        <v>0</v>
      </c>
      <c r="N120" s="23"/>
      <c r="O120" s="24">
        <v>1388.8500000000001</v>
      </c>
      <c r="P120" s="24">
        <v>22111.15</v>
      </c>
    </row>
    <row r="121" spans="1:16" ht="0.75" customHeight="1" x14ac:dyDescent="0.2">
      <c r="A121" s="2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</row>
    <row r="122" spans="1:16" ht="0.75" customHeight="1" x14ac:dyDescent="0.2">
      <c r="A122" s="2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1:16" x14ac:dyDescent="0.2">
      <c r="A123" s="5">
        <v>30</v>
      </c>
      <c r="B123" s="20" t="s">
        <v>165</v>
      </c>
      <c r="C123" s="20" t="s">
        <v>156</v>
      </c>
      <c r="D123" s="20" t="s">
        <v>163</v>
      </c>
      <c r="E123" s="20" t="s">
        <v>84</v>
      </c>
      <c r="F123" s="22" t="s">
        <v>24</v>
      </c>
      <c r="G123" s="23">
        <v>23500</v>
      </c>
      <c r="H123" s="23"/>
      <c r="I123" s="24">
        <v>0</v>
      </c>
      <c r="J123" s="24">
        <v>0</v>
      </c>
      <c r="K123" s="24">
        <v>674.45</v>
      </c>
      <c r="L123" s="24">
        <v>714.4</v>
      </c>
      <c r="M123" s="23">
        <v>0</v>
      </c>
      <c r="N123" s="23"/>
      <c r="O123" s="24">
        <v>1388.8500000000001</v>
      </c>
      <c r="P123" s="24">
        <v>22111.15</v>
      </c>
    </row>
    <row r="124" spans="1:16" ht="0.75" customHeight="1" x14ac:dyDescent="0.2">
      <c r="A124" s="2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</row>
    <row r="125" spans="1:16" ht="0.75" customHeight="1" x14ac:dyDescent="0.2">
      <c r="A125" s="2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</row>
    <row r="126" spans="1:16" ht="24" x14ac:dyDescent="0.2">
      <c r="A126" s="5">
        <v>31</v>
      </c>
      <c r="B126" s="20" t="s">
        <v>166</v>
      </c>
      <c r="C126" s="20" t="s">
        <v>118</v>
      </c>
      <c r="D126" s="20" t="s">
        <v>167</v>
      </c>
      <c r="E126" s="20" t="s">
        <v>84</v>
      </c>
      <c r="F126" s="22" t="s">
        <v>24</v>
      </c>
      <c r="G126" s="23">
        <v>22000</v>
      </c>
      <c r="H126" s="23"/>
      <c r="I126" s="24">
        <v>0</v>
      </c>
      <c r="J126" s="24">
        <v>0</v>
      </c>
      <c r="K126" s="24">
        <v>631.4</v>
      </c>
      <c r="L126" s="24">
        <v>668.80000000000007</v>
      </c>
      <c r="M126" s="23">
        <v>0</v>
      </c>
      <c r="N126" s="23"/>
      <c r="O126" s="24">
        <v>1300.2</v>
      </c>
      <c r="P126" s="24">
        <v>20699.8</v>
      </c>
    </row>
    <row r="127" spans="1:16" ht="0.75" customHeight="1" x14ac:dyDescent="0.2">
      <c r="A127" s="2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</row>
    <row r="128" spans="1:16" ht="0.75" customHeight="1" x14ac:dyDescent="0.2">
      <c r="A128" s="2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</row>
    <row r="129" spans="1:16" x14ac:dyDescent="0.2">
      <c r="A129" s="5">
        <v>32</v>
      </c>
      <c r="B129" s="20" t="s">
        <v>168</v>
      </c>
      <c r="C129" s="20" t="s">
        <v>156</v>
      </c>
      <c r="D129" s="20" t="s">
        <v>169</v>
      </c>
      <c r="E129" s="20" t="s">
        <v>84</v>
      </c>
      <c r="F129" s="22" t="s">
        <v>24</v>
      </c>
      <c r="G129" s="23">
        <v>16000</v>
      </c>
      <c r="H129" s="23"/>
      <c r="I129" s="24">
        <v>0</v>
      </c>
      <c r="J129" s="24">
        <v>0</v>
      </c>
      <c r="K129" s="24">
        <v>459.2</v>
      </c>
      <c r="L129" s="24">
        <v>486.40000000000003</v>
      </c>
      <c r="M129" s="23">
        <v>0</v>
      </c>
      <c r="N129" s="23"/>
      <c r="O129" s="24">
        <v>945.6</v>
      </c>
      <c r="P129" s="24">
        <v>15054.4</v>
      </c>
    </row>
    <row r="130" spans="1:16" ht="0.75" customHeight="1" x14ac:dyDescent="0.2">
      <c r="A130" s="2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</row>
    <row r="131" spans="1:16" ht="0.75" customHeight="1" x14ac:dyDescent="0.2">
      <c r="A131" s="2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</row>
    <row r="132" spans="1:16" ht="24" x14ac:dyDescent="0.2">
      <c r="A132" s="5">
        <v>33</v>
      </c>
      <c r="B132" s="20" t="s">
        <v>170</v>
      </c>
      <c r="C132" s="20" t="s">
        <v>118</v>
      </c>
      <c r="D132" s="20" t="s">
        <v>171</v>
      </c>
      <c r="E132" s="20" t="s">
        <v>84</v>
      </c>
      <c r="F132" s="22" t="s">
        <v>24</v>
      </c>
      <c r="G132" s="23">
        <v>16000</v>
      </c>
      <c r="H132" s="23"/>
      <c r="I132" s="24">
        <v>0</v>
      </c>
      <c r="J132" s="24">
        <v>0</v>
      </c>
      <c r="K132" s="24">
        <v>459.2</v>
      </c>
      <c r="L132" s="24">
        <v>486.40000000000003</v>
      </c>
      <c r="M132" s="23">
        <v>0</v>
      </c>
      <c r="N132" s="23"/>
      <c r="O132" s="24">
        <v>945.6</v>
      </c>
      <c r="P132" s="24">
        <v>15054.4</v>
      </c>
    </row>
    <row r="133" spans="1:16" ht="0.75" customHeight="1" x14ac:dyDescent="0.2">
      <c r="A133" s="2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</row>
    <row r="134" spans="1:16" ht="0.75" customHeight="1" x14ac:dyDescent="0.2">
      <c r="A134" s="2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</row>
    <row r="135" spans="1:16" x14ac:dyDescent="0.2">
      <c r="A135" s="5">
        <v>34</v>
      </c>
      <c r="B135" s="20" t="s">
        <v>172</v>
      </c>
      <c r="C135" s="20" t="s">
        <v>156</v>
      </c>
      <c r="D135" s="20" t="s">
        <v>169</v>
      </c>
      <c r="E135" s="20" t="s">
        <v>84</v>
      </c>
      <c r="F135" s="22" t="s">
        <v>21</v>
      </c>
      <c r="G135" s="23">
        <v>16000</v>
      </c>
      <c r="H135" s="23"/>
      <c r="I135" s="24">
        <v>0</v>
      </c>
      <c r="J135" s="24">
        <v>0</v>
      </c>
      <c r="K135" s="24">
        <v>459.2</v>
      </c>
      <c r="L135" s="24">
        <v>486.40000000000003</v>
      </c>
      <c r="M135" s="23">
        <v>0</v>
      </c>
      <c r="N135" s="23"/>
      <c r="O135" s="24">
        <v>945.6</v>
      </c>
      <c r="P135" s="24">
        <v>15054.4</v>
      </c>
    </row>
    <row r="136" spans="1:16" ht="0.75" customHeight="1" x14ac:dyDescent="0.2">
      <c r="A136" s="2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</row>
    <row r="137" spans="1:16" ht="0.75" customHeight="1" x14ac:dyDescent="0.2">
      <c r="A137" s="2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</row>
    <row r="138" spans="1:16" x14ac:dyDescent="0.2">
      <c r="A138" s="5">
        <v>35</v>
      </c>
      <c r="B138" s="20" t="s">
        <v>173</v>
      </c>
      <c r="C138" s="20" t="s">
        <v>156</v>
      </c>
      <c r="D138" s="20" t="s">
        <v>169</v>
      </c>
      <c r="E138" s="20" t="s">
        <v>84</v>
      </c>
      <c r="F138" s="22" t="s">
        <v>21</v>
      </c>
      <c r="G138" s="23">
        <v>16000</v>
      </c>
      <c r="H138" s="23"/>
      <c r="I138" s="24">
        <v>0</v>
      </c>
      <c r="J138" s="24">
        <v>0</v>
      </c>
      <c r="K138" s="24">
        <v>459.2</v>
      </c>
      <c r="L138" s="24">
        <v>486.40000000000003</v>
      </c>
      <c r="M138" s="23">
        <v>0</v>
      </c>
      <c r="N138" s="23"/>
      <c r="O138" s="24">
        <v>945.6</v>
      </c>
      <c r="P138" s="24">
        <v>15054.4</v>
      </c>
    </row>
    <row r="139" spans="1:16" ht="0.75" customHeight="1" x14ac:dyDescent="0.2"/>
    <row r="140" spans="1:16" ht="12.75" customHeight="1" x14ac:dyDescent="0.2">
      <c r="A140" s="14" t="s">
        <v>79</v>
      </c>
      <c r="B140" s="14"/>
      <c r="C140" s="14"/>
      <c r="D140" s="14"/>
      <c r="E140" s="14"/>
      <c r="F140" s="15"/>
      <c r="G140" s="17">
        <f>SUM(G14:H138)</f>
        <v>1643500</v>
      </c>
      <c r="H140" s="18"/>
      <c r="I140" s="16">
        <f>SUM(I14:I138)</f>
        <v>0</v>
      </c>
      <c r="J140" s="16">
        <f>SUM(J14:J138)</f>
        <v>88207.969999999972</v>
      </c>
      <c r="K140" s="16">
        <f>SUM(K14:K138)</f>
        <v>47168.449999999975</v>
      </c>
      <c r="L140" s="16">
        <f>SUM(L14:L138)</f>
        <v>49962.400000000016</v>
      </c>
      <c r="M140" s="17">
        <f t="shared" ref="M140:N140" si="0">SUM(M14:N138)</f>
        <v>33011.72</v>
      </c>
      <c r="N140" s="18">
        <f t="shared" si="0"/>
        <v>218350.54</v>
      </c>
      <c r="O140" s="16">
        <f>SUM(O14:O138)</f>
        <v>218350.54</v>
      </c>
      <c r="P140" s="16">
        <f>SUM(P14:P138)</f>
        <v>1425149.4599999993</v>
      </c>
    </row>
    <row r="144" spans="1:16" ht="81" customHeight="1" x14ac:dyDescent="0.2">
      <c r="E144" s="19" t="s">
        <v>80</v>
      </c>
      <c r="F144" s="19"/>
    </row>
  </sheetData>
  <mergeCells count="112">
    <mergeCell ref="E144:F144"/>
    <mergeCell ref="G135:H135"/>
    <mergeCell ref="M135:N135"/>
    <mergeCell ref="G138:H138"/>
    <mergeCell ref="M138:N138"/>
    <mergeCell ref="A140:F140"/>
    <mergeCell ref="G140:H140"/>
    <mergeCell ref="M140:N140"/>
    <mergeCell ref="G126:H126"/>
    <mergeCell ref="M126:N126"/>
    <mergeCell ref="G129:H129"/>
    <mergeCell ref="M129:N129"/>
    <mergeCell ref="G132:H132"/>
    <mergeCell ref="M132:N132"/>
    <mergeCell ref="G117:H117"/>
    <mergeCell ref="M117:N117"/>
    <mergeCell ref="G120:H120"/>
    <mergeCell ref="M120:N120"/>
    <mergeCell ref="G123:H123"/>
    <mergeCell ref="M123:N123"/>
    <mergeCell ref="G107:H107"/>
    <mergeCell ref="M107:N107"/>
    <mergeCell ref="G110:H110"/>
    <mergeCell ref="M110:N110"/>
    <mergeCell ref="D113:D114"/>
    <mergeCell ref="G113:H113"/>
    <mergeCell ref="M113:N113"/>
    <mergeCell ref="C99:C100"/>
    <mergeCell ref="G99:H99"/>
    <mergeCell ref="M99:N99"/>
    <mergeCell ref="C103:C104"/>
    <mergeCell ref="G103:H103"/>
    <mergeCell ref="M103:N103"/>
    <mergeCell ref="D89:D90"/>
    <mergeCell ref="G89:H89"/>
    <mergeCell ref="M89:N89"/>
    <mergeCell ref="G93:H93"/>
    <mergeCell ref="M93:N93"/>
    <mergeCell ref="D95:D96"/>
    <mergeCell ref="G95:H95"/>
    <mergeCell ref="M95:N95"/>
    <mergeCell ref="C79:C80"/>
    <mergeCell ref="G79:H79"/>
    <mergeCell ref="M79:N79"/>
    <mergeCell ref="G83:H83"/>
    <mergeCell ref="M83:N83"/>
    <mergeCell ref="G86:H86"/>
    <mergeCell ref="M86:N86"/>
    <mergeCell ref="G69:H69"/>
    <mergeCell ref="M69:N69"/>
    <mergeCell ref="G72:H72"/>
    <mergeCell ref="M72:N72"/>
    <mergeCell ref="C75:C76"/>
    <mergeCell ref="G75:H75"/>
    <mergeCell ref="M75:N75"/>
    <mergeCell ref="D58:D59"/>
    <mergeCell ref="G58:H58"/>
    <mergeCell ref="M58:N58"/>
    <mergeCell ref="G62:H62"/>
    <mergeCell ref="M62:N62"/>
    <mergeCell ref="D65:D66"/>
    <mergeCell ref="G65:H65"/>
    <mergeCell ref="M65:N65"/>
    <mergeCell ref="D49:D51"/>
    <mergeCell ref="G49:H49"/>
    <mergeCell ref="M49:N49"/>
    <mergeCell ref="D54:D55"/>
    <mergeCell ref="G54:H54"/>
    <mergeCell ref="M54:N54"/>
    <mergeCell ref="D40:D41"/>
    <mergeCell ref="G40:H40"/>
    <mergeCell ref="M40:N40"/>
    <mergeCell ref="D44:D46"/>
    <mergeCell ref="G44:H44"/>
    <mergeCell ref="M44:N44"/>
    <mergeCell ref="D31:D33"/>
    <mergeCell ref="G31:H31"/>
    <mergeCell ref="M31:N31"/>
    <mergeCell ref="D36:D37"/>
    <mergeCell ref="G36:H36"/>
    <mergeCell ref="M36:N36"/>
    <mergeCell ref="D22:D23"/>
    <mergeCell ref="G22:H22"/>
    <mergeCell ref="M22:N22"/>
    <mergeCell ref="C26:C27"/>
    <mergeCell ref="D26:D28"/>
    <mergeCell ref="G26:H26"/>
    <mergeCell ref="M26:N26"/>
    <mergeCell ref="K10:K11"/>
    <mergeCell ref="L10:L11"/>
    <mergeCell ref="D14:D15"/>
    <mergeCell ref="G14:H14"/>
    <mergeCell ref="M14:N14"/>
    <mergeCell ref="D18:D19"/>
    <mergeCell ref="G18:H18"/>
    <mergeCell ref="M18:N18"/>
    <mergeCell ref="B10:B11"/>
    <mergeCell ref="C10:C11"/>
    <mergeCell ref="D10:D11"/>
    <mergeCell ref="E10:E11"/>
    <mergeCell ref="F10:F11"/>
    <mergeCell ref="J10:J11"/>
    <mergeCell ref="A1:P1"/>
    <mergeCell ref="A3:P3"/>
    <mergeCell ref="A5:P6"/>
    <mergeCell ref="N7:P7"/>
    <mergeCell ref="G9:H12"/>
    <mergeCell ref="I9:I12"/>
    <mergeCell ref="M9:N12"/>
    <mergeCell ref="O9:O12"/>
    <mergeCell ref="P9:P12"/>
    <mergeCell ref="A10:A11"/>
  </mergeCells>
  <printOptions horizontalCentered="1" verticalCentered="1"/>
  <pageMargins left="0.5" right="0.5" top="0.5" bottom="0.5" header="0.23622047244094499" footer="0.23622047244094499"/>
  <pageSetup paperSize="5" scale="84" fitToWidth="0" fitToHeight="0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5317-12AB-4DF8-84C6-D0ACA996DADA}">
  <sheetPr>
    <outlinePr summaryBelow="0" summaryRight="0"/>
    <pageSetUpPr autoPageBreaks="0"/>
  </sheetPr>
  <dimension ref="A1:P76"/>
  <sheetViews>
    <sheetView showGridLines="0" tabSelected="1" showOutlineSymbols="0" topLeftCell="B27" zoomScaleNormal="100" workbookViewId="0">
      <selection activeCell="P71" sqref="P71"/>
    </sheetView>
  </sheetViews>
  <sheetFormatPr baseColWidth="10" defaultRowHeight="12.75" customHeight="1" x14ac:dyDescent="0.2"/>
  <cols>
    <col min="1" max="1" width="4.85546875" customWidth="1"/>
    <col min="2" max="2" width="32.5703125" customWidth="1"/>
    <col min="3" max="3" width="28.7109375" customWidth="1"/>
    <col min="4" max="4" width="20.140625" customWidth="1"/>
    <col min="5" max="5" width="16.42578125" customWidth="1"/>
    <col min="6" max="6" width="13.7109375" customWidth="1"/>
    <col min="7" max="7" width="5.140625" customWidth="1"/>
    <col min="8" max="8" width="5.5703125" customWidth="1"/>
    <col min="9" max="9" width="9.5703125" customWidth="1"/>
    <col min="10" max="12" width="9.28515625" customWidth="1"/>
    <col min="13" max="13" width="7.42578125" customWidth="1"/>
    <col min="14" max="14" width="2" customWidth="1"/>
    <col min="15" max="15" width="9.42578125" customWidth="1"/>
    <col min="16" max="16" width="9.5703125" customWidth="1"/>
    <col min="17" max="256" width="6.85546875" customWidth="1"/>
  </cols>
  <sheetData>
    <row r="1" spans="1:16" ht="21.7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.25" customHeight="1" x14ac:dyDescent="0.2"/>
    <row r="3" spans="1:16" ht="15" customHeight="1" x14ac:dyDescent="0.2">
      <c r="A3" s="26" t="s">
        <v>174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3" customHeight="1" x14ac:dyDescent="0.2"/>
    <row r="5" spans="1:16" ht="4.5" customHeight="1" x14ac:dyDescent="0.2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9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3.5" customHeight="1" x14ac:dyDescent="0.2">
      <c r="N7" s="1" t="s">
        <v>3</v>
      </c>
      <c r="O7" s="1"/>
      <c r="P7" s="1"/>
    </row>
    <row r="8" spans="1:16" ht="8.25" customHeight="1" x14ac:dyDescent="0.2"/>
    <row r="9" spans="1:16" ht="6" customHeight="1" x14ac:dyDescent="0.2">
      <c r="A9" s="2"/>
      <c r="B9" s="2"/>
      <c r="C9" s="2"/>
      <c r="D9" s="2"/>
      <c r="E9" s="2"/>
      <c r="F9" s="2"/>
      <c r="G9" s="3" t="s">
        <v>4</v>
      </c>
      <c r="H9" s="3"/>
      <c r="I9" s="3" t="s">
        <v>5</v>
      </c>
      <c r="J9" s="2"/>
      <c r="K9" s="2"/>
      <c r="L9" s="2"/>
      <c r="M9" s="3" t="s">
        <v>6</v>
      </c>
      <c r="N9" s="3"/>
      <c r="O9" s="3" t="s">
        <v>7</v>
      </c>
      <c r="P9" s="3" t="s">
        <v>8</v>
      </c>
    </row>
    <row r="10" spans="1:16" ht="6.75" customHeight="1" x14ac:dyDescent="0.2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4" t="s">
        <v>14</v>
      </c>
      <c r="G10" s="3"/>
      <c r="H10" s="3"/>
      <c r="I10" s="3"/>
      <c r="J10" s="3" t="s">
        <v>15</v>
      </c>
      <c r="K10" s="3" t="s">
        <v>16</v>
      </c>
      <c r="L10" s="3" t="s">
        <v>17</v>
      </c>
      <c r="M10" s="3"/>
      <c r="N10" s="3"/>
      <c r="O10" s="3"/>
      <c r="P10" s="3"/>
    </row>
    <row r="11" spans="1:16" ht="6" customHeight="1" x14ac:dyDescent="0.2">
      <c r="A11" s="3"/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6.75" customHeight="1" x14ac:dyDescent="0.2">
      <c r="A12" s="2"/>
      <c r="B12" s="2"/>
      <c r="C12" s="2"/>
      <c r="D12" s="2"/>
      <c r="E12" s="2"/>
      <c r="F12" s="2"/>
      <c r="G12" s="3"/>
      <c r="H12" s="3"/>
      <c r="I12" s="3"/>
      <c r="J12" s="2"/>
      <c r="K12" s="2"/>
      <c r="L12" s="2"/>
      <c r="M12" s="3"/>
      <c r="N12" s="3"/>
      <c r="O12" s="3"/>
      <c r="P12" s="3"/>
    </row>
    <row r="13" spans="1:16" ht="0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5">
        <v>1</v>
      </c>
      <c r="B14" s="6" t="s">
        <v>175</v>
      </c>
      <c r="C14" s="7" t="s">
        <v>146</v>
      </c>
      <c r="D14" s="8" t="s">
        <v>176</v>
      </c>
      <c r="E14" s="8" t="s">
        <v>20</v>
      </c>
      <c r="F14" s="9" t="s">
        <v>21</v>
      </c>
      <c r="G14" s="10">
        <v>75000</v>
      </c>
      <c r="H14" s="10"/>
      <c r="I14" s="11">
        <v>0</v>
      </c>
      <c r="J14" s="11">
        <v>6309.35</v>
      </c>
      <c r="K14" s="11">
        <v>2152.5</v>
      </c>
      <c r="L14" s="11">
        <v>2280</v>
      </c>
      <c r="M14" s="10">
        <v>0</v>
      </c>
      <c r="N14" s="10"/>
      <c r="O14" s="11">
        <v>10741.85</v>
      </c>
      <c r="P14" s="11">
        <v>64258.15</v>
      </c>
    </row>
    <row r="15" spans="1:16" ht="12" customHeight="1" x14ac:dyDescent="0.2">
      <c r="A15" s="2"/>
      <c r="B15" s="2"/>
      <c r="C15" s="2"/>
      <c r="D15" s="8"/>
      <c r="E15" s="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0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0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5">
        <v>2</v>
      </c>
      <c r="B18" s="6" t="s">
        <v>177</v>
      </c>
      <c r="C18" s="7" t="s">
        <v>102</v>
      </c>
      <c r="D18" s="8" t="s">
        <v>178</v>
      </c>
      <c r="E18" s="8" t="s">
        <v>20</v>
      </c>
      <c r="F18" s="9" t="s">
        <v>21</v>
      </c>
      <c r="G18" s="10">
        <v>70000</v>
      </c>
      <c r="H18" s="10"/>
      <c r="I18" s="11">
        <v>0</v>
      </c>
      <c r="J18" s="11">
        <v>5368.45</v>
      </c>
      <c r="K18" s="11">
        <v>2009</v>
      </c>
      <c r="L18" s="11">
        <v>2128</v>
      </c>
      <c r="M18" s="10">
        <v>5427.71</v>
      </c>
      <c r="N18" s="10"/>
      <c r="O18" s="11">
        <v>14933.16</v>
      </c>
      <c r="P18" s="11">
        <v>55066.840000000004</v>
      </c>
    </row>
    <row r="19" spans="1:16" ht="12" customHeight="1" x14ac:dyDescent="0.2">
      <c r="A19" s="2"/>
      <c r="B19" s="2"/>
      <c r="C19" s="2"/>
      <c r="D19" s="8"/>
      <c r="E19" s="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0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0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5">
        <v>3</v>
      </c>
      <c r="B22" s="6" t="s">
        <v>179</v>
      </c>
      <c r="C22" s="7" t="s">
        <v>149</v>
      </c>
      <c r="D22" s="8" t="s">
        <v>180</v>
      </c>
      <c r="E22" s="8" t="s">
        <v>20</v>
      </c>
      <c r="F22" s="9" t="s">
        <v>21</v>
      </c>
      <c r="G22" s="10">
        <v>70000</v>
      </c>
      <c r="H22" s="10"/>
      <c r="I22" s="11">
        <v>0</v>
      </c>
      <c r="J22" s="11">
        <v>4984.49</v>
      </c>
      <c r="K22" s="11">
        <v>2009</v>
      </c>
      <c r="L22" s="11">
        <v>2128</v>
      </c>
      <c r="M22" s="10">
        <v>1919.78</v>
      </c>
      <c r="N22" s="10"/>
      <c r="O22" s="11">
        <v>11041.27</v>
      </c>
      <c r="P22" s="11">
        <v>58958.73</v>
      </c>
    </row>
    <row r="23" spans="1:16" ht="12" customHeight="1" x14ac:dyDescent="0.2">
      <c r="A23" s="2"/>
      <c r="B23" s="2"/>
      <c r="C23" s="2"/>
      <c r="D23" s="8"/>
      <c r="E23" s="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0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0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">
      <c r="A26" s="5">
        <v>4</v>
      </c>
      <c r="B26" s="6" t="s">
        <v>181</v>
      </c>
      <c r="C26" s="8" t="s">
        <v>182</v>
      </c>
      <c r="D26" s="8" t="s">
        <v>183</v>
      </c>
      <c r="E26" s="8" t="s">
        <v>20</v>
      </c>
      <c r="F26" s="9" t="s">
        <v>21</v>
      </c>
      <c r="G26" s="10">
        <v>70000</v>
      </c>
      <c r="H26" s="10"/>
      <c r="I26" s="11">
        <v>0</v>
      </c>
      <c r="J26" s="11">
        <v>5368.45</v>
      </c>
      <c r="K26" s="11">
        <v>2009</v>
      </c>
      <c r="L26" s="11">
        <v>2128</v>
      </c>
      <c r="M26" s="10">
        <v>1085.54</v>
      </c>
      <c r="N26" s="10"/>
      <c r="O26" s="11">
        <v>10590.99</v>
      </c>
      <c r="P26" s="11">
        <v>59409.01</v>
      </c>
    </row>
    <row r="27" spans="1:16" ht="12" customHeight="1" x14ac:dyDescent="0.2">
      <c r="A27" s="2"/>
      <c r="B27" s="2"/>
      <c r="C27" s="8"/>
      <c r="D27" s="8"/>
      <c r="E27" s="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">
      <c r="A28" s="2"/>
      <c r="B28" s="2"/>
      <c r="C28" s="2"/>
      <c r="D28" s="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0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0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">
      <c r="A31" s="5">
        <v>5</v>
      </c>
      <c r="B31" s="6" t="s">
        <v>184</v>
      </c>
      <c r="C31" s="8" t="s">
        <v>135</v>
      </c>
      <c r="D31" s="8" t="s">
        <v>185</v>
      </c>
      <c r="E31" s="8" t="s">
        <v>20</v>
      </c>
      <c r="F31" s="9" t="s">
        <v>24</v>
      </c>
      <c r="G31" s="10">
        <v>70000</v>
      </c>
      <c r="H31" s="10"/>
      <c r="I31" s="11">
        <v>0</v>
      </c>
      <c r="J31" s="11">
        <v>5368.45</v>
      </c>
      <c r="K31" s="11">
        <v>2009</v>
      </c>
      <c r="L31" s="11">
        <v>2128</v>
      </c>
      <c r="M31" s="10">
        <v>1085.54</v>
      </c>
      <c r="N31" s="10"/>
      <c r="O31" s="11">
        <v>10590.99</v>
      </c>
      <c r="P31" s="11">
        <v>59409.01</v>
      </c>
    </row>
    <row r="32" spans="1:16" ht="12" customHeight="1" x14ac:dyDescent="0.2">
      <c r="A32" s="2"/>
      <c r="B32" s="2"/>
      <c r="C32" s="8"/>
      <c r="D32" s="8"/>
      <c r="E32" s="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">
      <c r="A33" s="2"/>
      <c r="B33" s="2"/>
      <c r="C33" s="2"/>
      <c r="D33" s="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0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0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">
      <c r="A36" s="5">
        <v>6</v>
      </c>
      <c r="B36" s="6" t="s">
        <v>186</v>
      </c>
      <c r="C36" s="7" t="s">
        <v>161</v>
      </c>
      <c r="D36" s="8" t="s">
        <v>187</v>
      </c>
      <c r="E36" s="8" t="s">
        <v>20</v>
      </c>
      <c r="F36" s="9" t="s">
        <v>21</v>
      </c>
      <c r="G36" s="10">
        <v>65000</v>
      </c>
      <c r="H36" s="10"/>
      <c r="I36" s="11">
        <v>0</v>
      </c>
      <c r="J36" s="11">
        <v>4427.55</v>
      </c>
      <c r="K36" s="11">
        <v>1865.5</v>
      </c>
      <c r="L36" s="11">
        <v>1976</v>
      </c>
      <c r="M36" s="10">
        <v>1085.54</v>
      </c>
      <c r="N36" s="10"/>
      <c r="O36" s="11">
        <v>9354.59</v>
      </c>
      <c r="P36" s="11">
        <v>55645.41</v>
      </c>
    </row>
    <row r="37" spans="1:16" ht="12" customHeight="1" x14ac:dyDescent="0.2">
      <c r="A37" s="2"/>
      <c r="B37" s="2"/>
      <c r="C37" s="2"/>
      <c r="D37" s="8"/>
      <c r="E37" s="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0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0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A40" s="5">
        <v>7</v>
      </c>
      <c r="B40" s="6" t="s">
        <v>188</v>
      </c>
      <c r="C40" s="7" t="s">
        <v>161</v>
      </c>
      <c r="D40" s="7" t="s">
        <v>189</v>
      </c>
      <c r="E40" s="8" t="s">
        <v>20</v>
      </c>
      <c r="F40" s="9" t="s">
        <v>21</v>
      </c>
      <c r="G40" s="10">
        <v>55000</v>
      </c>
      <c r="H40" s="10"/>
      <c r="I40" s="11">
        <v>0</v>
      </c>
      <c r="J40" s="11">
        <v>2559.6799999999998</v>
      </c>
      <c r="K40" s="11">
        <v>1578.5</v>
      </c>
      <c r="L40" s="11">
        <v>1672</v>
      </c>
      <c r="M40" s="10">
        <v>1085.54</v>
      </c>
      <c r="N40" s="10"/>
      <c r="O40" s="11">
        <v>6895.72</v>
      </c>
      <c r="P40" s="11">
        <v>48104.28</v>
      </c>
    </row>
    <row r="41" spans="1:16" ht="12" customHeight="1" x14ac:dyDescent="0.2">
      <c r="A41" s="2"/>
      <c r="B41" s="2"/>
      <c r="C41" s="2"/>
      <c r="D41" s="2"/>
      <c r="E41" s="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0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0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5">
        <v>8</v>
      </c>
      <c r="B44" s="6" t="s">
        <v>190</v>
      </c>
      <c r="C44" s="7" t="s">
        <v>191</v>
      </c>
      <c r="D44" s="8" t="s">
        <v>192</v>
      </c>
      <c r="E44" s="8" t="s">
        <v>20</v>
      </c>
      <c r="F44" s="9" t="s">
        <v>21</v>
      </c>
      <c r="G44" s="10">
        <v>50000</v>
      </c>
      <c r="H44" s="10"/>
      <c r="I44" s="11">
        <v>0</v>
      </c>
      <c r="J44" s="11">
        <v>1854</v>
      </c>
      <c r="K44" s="11">
        <v>1435</v>
      </c>
      <c r="L44" s="11">
        <v>1520</v>
      </c>
      <c r="M44" s="10">
        <v>0</v>
      </c>
      <c r="N44" s="10"/>
      <c r="O44" s="11">
        <v>4809</v>
      </c>
      <c r="P44" s="11">
        <v>45191</v>
      </c>
    </row>
    <row r="45" spans="1:16" ht="12" customHeight="1" x14ac:dyDescent="0.2">
      <c r="A45" s="2"/>
      <c r="B45" s="2"/>
      <c r="C45" s="2"/>
      <c r="D45" s="8"/>
      <c r="E45" s="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0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0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">
      <c r="A48" s="5">
        <v>9</v>
      </c>
      <c r="B48" s="6" t="s">
        <v>193</v>
      </c>
      <c r="C48" s="8" t="s">
        <v>135</v>
      </c>
      <c r="D48" s="8" t="s">
        <v>194</v>
      </c>
      <c r="E48" s="8" t="s">
        <v>20</v>
      </c>
      <c r="F48" s="9" t="s">
        <v>21</v>
      </c>
      <c r="G48" s="10">
        <v>45000</v>
      </c>
      <c r="H48" s="10"/>
      <c r="I48" s="11">
        <v>0</v>
      </c>
      <c r="J48" s="11">
        <v>1148.33</v>
      </c>
      <c r="K48" s="11">
        <v>1291.5</v>
      </c>
      <c r="L48" s="11">
        <v>1368</v>
      </c>
      <c r="M48" s="10">
        <v>1085.54</v>
      </c>
      <c r="N48" s="10"/>
      <c r="O48" s="11">
        <v>4893.37</v>
      </c>
      <c r="P48" s="11">
        <v>40106.629999999997</v>
      </c>
    </row>
    <row r="49" spans="1:16" ht="12" customHeight="1" x14ac:dyDescent="0.2">
      <c r="A49" s="2"/>
      <c r="B49" s="2"/>
      <c r="C49" s="8"/>
      <c r="D49" s="8"/>
      <c r="E49" s="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0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0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">
      <c r="A52" s="5">
        <v>10</v>
      </c>
      <c r="B52" s="6" t="s">
        <v>195</v>
      </c>
      <c r="C52" s="7" t="s">
        <v>110</v>
      </c>
      <c r="D52" s="8" t="s">
        <v>196</v>
      </c>
      <c r="E52" s="8" t="s">
        <v>20</v>
      </c>
      <c r="F52" s="9" t="s">
        <v>24</v>
      </c>
      <c r="G52" s="10">
        <v>45000</v>
      </c>
      <c r="H52" s="10"/>
      <c r="I52" s="11">
        <v>0</v>
      </c>
      <c r="J52" s="11">
        <v>1148.33</v>
      </c>
      <c r="K52" s="11">
        <v>1291.5</v>
      </c>
      <c r="L52" s="11">
        <v>1368</v>
      </c>
      <c r="M52" s="10">
        <v>0</v>
      </c>
      <c r="N52" s="10"/>
      <c r="O52" s="11">
        <v>3807.83</v>
      </c>
      <c r="P52" s="11">
        <v>41192.17</v>
      </c>
    </row>
    <row r="53" spans="1:16" ht="12" customHeight="1" x14ac:dyDescent="0.2">
      <c r="A53" s="2"/>
      <c r="B53" s="2"/>
      <c r="C53" s="2"/>
      <c r="D53" s="8"/>
      <c r="E53" s="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0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0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">
      <c r="A56" s="5">
        <v>11</v>
      </c>
      <c r="B56" s="6" t="s">
        <v>197</v>
      </c>
      <c r="C56" s="8" t="s">
        <v>107</v>
      </c>
      <c r="D56" s="8" t="s">
        <v>198</v>
      </c>
      <c r="E56" s="8" t="s">
        <v>20</v>
      </c>
      <c r="F56" s="9" t="s">
        <v>21</v>
      </c>
      <c r="G56" s="10">
        <v>40000</v>
      </c>
      <c r="H56" s="10"/>
      <c r="I56" s="11">
        <v>0</v>
      </c>
      <c r="J56" s="11">
        <v>442.65000000000003</v>
      </c>
      <c r="K56" s="11">
        <v>1148</v>
      </c>
      <c r="L56" s="11">
        <v>1216</v>
      </c>
      <c r="M56" s="10">
        <v>0</v>
      </c>
      <c r="N56" s="10"/>
      <c r="O56" s="11">
        <v>2806.65</v>
      </c>
      <c r="P56" s="11">
        <v>37193.35</v>
      </c>
    </row>
    <row r="57" spans="1:16" ht="12" customHeight="1" x14ac:dyDescent="0.2">
      <c r="A57" s="2"/>
      <c r="B57" s="2"/>
      <c r="C57" s="8"/>
      <c r="D57" s="8"/>
      <c r="E57" s="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0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0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">
      <c r="A60" s="5">
        <v>12</v>
      </c>
      <c r="B60" s="6" t="s">
        <v>199</v>
      </c>
      <c r="C60" s="7" t="s">
        <v>149</v>
      </c>
      <c r="D60" s="7" t="s">
        <v>200</v>
      </c>
      <c r="E60" s="8" t="s">
        <v>20</v>
      </c>
      <c r="F60" s="9" t="s">
        <v>21</v>
      </c>
      <c r="G60" s="10">
        <v>40000</v>
      </c>
      <c r="H60" s="10"/>
      <c r="I60" s="11">
        <v>0</v>
      </c>
      <c r="J60" s="11">
        <v>442.65000000000003</v>
      </c>
      <c r="K60" s="11">
        <v>1148</v>
      </c>
      <c r="L60" s="11">
        <v>1216</v>
      </c>
      <c r="M60" s="10">
        <v>1085.54</v>
      </c>
      <c r="N60" s="10"/>
      <c r="O60" s="11">
        <v>3892.19</v>
      </c>
      <c r="P60" s="11">
        <v>36107.81</v>
      </c>
    </row>
    <row r="61" spans="1:16" ht="12" customHeight="1" x14ac:dyDescent="0.2">
      <c r="A61" s="2"/>
      <c r="B61" s="2"/>
      <c r="C61" s="2"/>
      <c r="D61" s="2"/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0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0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">
      <c r="A64" s="5">
        <v>13</v>
      </c>
      <c r="B64" s="6" t="s">
        <v>201</v>
      </c>
      <c r="C64" s="8" t="s">
        <v>182</v>
      </c>
      <c r="D64" s="7" t="s">
        <v>202</v>
      </c>
      <c r="E64" s="8" t="s">
        <v>20</v>
      </c>
      <c r="F64" s="9" t="s">
        <v>24</v>
      </c>
      <c r="G64" s="10">
        <v>40000</v>
      </c>
      <c r="H64" s="10"/>
      <c r="I64" s="11">
        <v>0</v>
      </c>
      <c r="J64" s="11">
        <v>442.65000000000003</v>
      </c>
      <c r="K64" s="11">
        <v>1148</v>
      </c>
      <c r="L64" s="11">
        <v>1216</v>
      </c>
      <c r="M64" s="10">
        <v>0</v>
      </c>
      <c r="N64" s="10"/>
      <c r="O64" s="11">
        <v>2806.65</v>
      </c>
      <c r="P64" s="11">
        <v>37193.35</v>
      </c>
    </row>
    <row r="65" spans="1:16" ht="12" customHeight="1" x14ac:dyDescent="0.2">
      <c r="A65" s="2"/>
      <c r="B65" s="2"/>
      <c r="C65" s="8"/>
      <c r="D65" s="2"/>
      <c r="E65" s="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0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0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24" x14ac:dyDescent="0.2">
      <c r="A68" s="5">
        <v>14</v>
      </c>
      <c r="B68" s="6" t="s">
        <v>203</v>
      </c>
      <c r="C68" s="7" t="s">
        <v>118</v>
      </c>
      <c r="D68" s="7" t="s">
        <v>204</v>
      </c>
      <c r="E68" s="8" t="s">
        <v>20</v>
      </c>
      <c r="F68" s="9" t="s">
        <v>24</v>
      </c>
      <c r="G68" s="10">
        <v>20000</v>
      </c>
      <c r="H68" s="10"/>
      <c r="I68" s="11">
        <v>0</v>
      </c>
      <c r="J68" s="11">
        <v>0</v>
      </c>
      <c r="K68" s="11">
        <v>574</v>
      </c>
      <c r="L68" s="11">
        <v>608</v>
      </c>
      <c r="M68" s="10">
        <v>0</v>
      </c>
      <c r="N68" s="10"/>
      <c r="O68" s="11">
        <v>1182</v>
      </c>
      <c r="P68" s="11">
        <v>18818</v>
      </c>
    </row>
    <row r="69" spans="1:16" ht="12" customHeight="1" x14ac:dyDescent="0.2">
      <c r="A69" s="2"/>
      <c r="B69" s="2"/>
      <c r="C69" s="2"/>
      <c r="D69" s="2"/>
      <c r="E69" s="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0.75" customHeight="1" x14ac:dyDescent="0.2"/>
    <row r="71" spans="1:16" ht="12.75" customHeight="1" x14ac:dyDescent="0.2">
      <c r="A71" s="14" t="s">
        <v>79</v>
      </c>
      <c r="B71" s="14"/>
      <c r="C71" s="14"/>
      <c r="D71" s="14"/>
      <c r="E71" s="14"/>
      <c r="F71" s="15"/>
      <c r="G71" s="17">
        <f>SUM(G14:H68)</f>
        <v>755000</v>
      </c>
      <c r="H71" s="18"/>
      <c r="I71" s="16">
        <f>SUM(I14:I68)</f>
        <v>0</v>
      </c>
      <c r="J71" s="16">
        <f>SUM(J14:J68)</f>
        <v>39865.030000000006</v>
      </c>
      <c r="K71" s="16">
        <f>SUM(K14:K68)</f>
        <v>21668.5</v>
      </c>
      <c r="L71" s="16">
        <f>SUM(L14:L68)</f>
        <v>22952</v>
      </c>
      <c r="M71" s="17">
        <f>SUM(M14:N68)</f>
        <v>13860.730000000003</v>
      </c>
      <c r="N71" s="18">
        <f t="shared" ref="N71:O71" si="0">SUM(N14:N68)</f>
        <v>0</v>
      </c>
      <c r="O71" s="16">
        <f>SUM(O14:O68)</f>
        <v>98346.25999999998</v>
      </c>
      <c r="P71" s="16">
        <f>SUM(P14:P68)</f>
        <v>656653.74000000011</v>
      </c>
    </row>
    <row r="76" spans="1:16" ht="82.5" customHeight="1" x14ac:dyDescent="0.2">
      <c r="E76" s="19" t="s">
        <v>80</v>
      </c>
      <c r="F76" s="19"/>
    </row>
  </sheetData>
  <mergeCells count="79">
    <mergeCell ref="E76:F76"/>
    <mergeCell ref="E68:E69"/>
    <mergeCell ref="G68:H68"/>
    <mergeCell ref="M68:N68"/>
    <mergeCell ref="A71:F71"/>
    <mergeCell ref="G71:H71"/>
    <mergeCell ref="M71:N71"/>
    <mergeCell ref="E60:E61"/>
    <mergeCell ref="G60:H60"/>
    <mergeCell ref="M60:N60"/>
    <mergeCell ref="C64:C65"/>
    <mergeCell ref="E64:E65"/>
    <mergeCell ref="G64:H64"/>
    <mergeCell ref="M64:N64"/>
    <mergeCell ref="D52:D53"/>
    <mergeCell ref="E52:E53"/>
    <mergeCell ref="G52:H52"/>
    <mergeCell ref="M52:N52"/>
    <mergeCell ref="C56:C57"/>
    <mergeCell ref="D56:D57"/>
    <mergeCell ref="E56:E57"/>
    <mergeCell ref="G56:H56"/>
    <mergeCell ref="M56:N56"/>
    <mergeCell ref="D44:D45"/>
    <mergeCell ref="E44:E45"/>
    <mergeCell ref="G44:H44"/>
    <mergeCell ref="M44:N44"/>
    <mergeCell ref="C48:C49"/>
    <mergeCell ref="D48:D49"/>
    <mergeCell ref="E48:E49"/>
    <mergeCell ref="G48:H48"/>
    <mergeCell ref="M48:N48"/>
    <mergeCell ref="D36:D37"/>
    <mergeCell ref="E36:E37"/>
    <mergeCell ref="G36:H36"/>
    <mergeCell ref="M36:N36"/>
    <mergeCell ref="E40:E41"/>
    <mergeCell ref="G40:H40"/>
    <mergeCell ref="M40:N40"/>
    <mergeCell ref="C26:C27"/>
    <mergeCell ref="D26:D28"/>
    <mergeCell ref="E26:E27"/>
    <mergeCell ref="G26:H26"/>
    <mergeCell ref="M26:N26"/>
    <mergeCell ref="C31:C32"/>
    <mergeCell ref="D31:D33"/>
    <mergeCell ref="E31:E32"/>
    <mergeCell ref="G31:H31"/>
    <mergeCell ref="M31:N31"/>
    <mergeCell ref="D18:D19"/>
    <mergeCell ref="E18:E19"/>
    <mergeCell ref="G18:H18"/>
    <mergeCell ref="M18:N18"/>
    <mergeCell ref="D22:D23"/>
    <mergeCell ref="E22:E23"/>
    <mergeCell ref="G22:H22"/>
    <mergeCell ref="M22:N22"/>
    <mergeCell ref="K10:K11"/>
    <mergeCell ref="L10:L11"/>
    <mergeCell ref="D14:D15"/>
    <mergeCell ref="E14:E15"/>
    <mergeCell ref="G14:H14"/>
    <mergeCell ref="M14:N14"/>
    <mergeCell ref="B10:B11"/>
    <mergeCell ref="C10:C11"/>
    <mergeCell ref="D10:D11"/>
    <mergeCell ref="E10:E11"/>
    <mergeCell ref="F10:F11"/>
    <mergeCell ref="J10:J11"/>
    <mergeCell ref="A1:P1"/>
    <mergeCell ref="A3:P3"/>
    <mergeCell ref="A5:P6"/>
    <mergeCell ref="N7:P7"/>
    <mergeCell ref="G9:H12"/>
    <mergeCell ref="I9:I12"/>
    <mergeCell ref="M9:N12"/>
    <mergeCell ref="O9:O12"/>
    <mergeCell ref="P9:P12"/>
    <mergeCell ref="A10:A11"/>
  </mergeCells>
  <printOptions horizontalCentered="1" verticalCentered="1"/>
  <pageMargins left="0.5" right="0.5" top="0.5" bottom="0.5" header="0.23622047244094499" footer="0.23622047244094499"/>
  <pageSetup paperSize="5" scale="82" fitToWidth="0" fitToHeight="0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PROMEGAN</vt:lpstr>
      <vt:lpstr>NOPROLAC</vt:lpstr>
      <vt:lpstr>FIJOS</vt:lpstr>
      <vt:lpstr>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Leonardo Tineo</cp:lastModifiedBy>
  <cp:lastPrinted>2026-06-18T15:34:51Z</cp:lastPrinted>
  <dcterms:created xsi:type="dcterms:W3CDTF">2026-06-18T13:38:26Z</dcterms:created>
  <dcterms:modified xsi:type="dcterms:W3CDTF">2026-06-18T15:35:17Z</dcterms:modified>
</cp:coreProperties>
</file>