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 2025\Marzo\"/>
    </mc:Choice>
  </mc:AlternateContent>
  <xr:revisionPtr revIDLastSave="0" documentId="13_ncr:1_{408D2B44-ED8C-48D7-AB27-81104399D9D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G37" i="1" l="1"/>
  <c r="H37" i="1"/>
  <c r="I37" i="1"/>
  <c r="J37" i="1"/>
  <c r="K37" i="1"/>
  <c r="L37" i="1"/>
  <c r="M37" i="1"/>
  <c r="N37" i="1"/>
</calcChain>
</file>

<file path=xl/sharedStrings.xml><?xml version="1.0" encoding="utf-8"?>
<sst xmlns="http://schemas.openxmlformats.org/spreadsheetml/2006/main" count="190" uniqueCount="95">
  <si>
    <r>
      <rPr>
        <b/>
        <sz val="11"/>
        <rFont val="Calibri"/>
        <family val="2"/>
      </rPr>
      <t>CONALECHE
Nómina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Sueldos: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Sueldos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  <scheme val="minor"/>
      </rPr>
      <t>Fijos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>Correspondiente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al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mes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Marzo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año 2025</t>
    </r>
  </si>
  <si>
    <t>Nº</t>
  </si>
  <si>
    <t>Departamento</t>
  </si>
  <si>
    <t>Cargo</t>
  </si>
  <si>
    <t>Estatus</t>
  </si>
  <si>
    <t>ISR</t>
  </si>
  <si>
    <t>AFP</t>
  </si>
  <si>
    <t>ARS</t>
  </si>
  <si>
    <t>Masculino</t>
  </si>
  <si>
    <t>Femenino</t>
  </si>
  <si>
    <t>FOTOGRAFO</t>
  </si>
  <si>
    <t>CHOFER</t>
  </si>
  <si>
    <t>Recepcionista</t>
  </si>
  <si>
    <t>MENSAJERO</t>
  </si>
  <si>
    <t>CONSERJE</t>
  </si>
  <si>
    <t>JARDINERO</t>
  </si>
  <si>
    <r>
      <rPr>
        <sz val="8"/>
        <rFont val="Times New Roman"/>
        <family val="1"/>
      </rPr>
      <t>MIGUEL ENRIQUE LAUREANO NOVA</t>
    </r>
  </si>
  <si>
    <r>
      <rPr>
        <sz val="8"/>
        <rFont val="Times New Roman"/>
        <family val="1"/>
      </rPr>
      <t>Dirección Ejecutva</t>
    </r>
  </si>
  <si>
    <r>
      <rPr>
        <sz val="8"/>
        <rFont val="Times New Roman"/>
        <family val="1"/>
      </rPr>
      <t>DIRECTOR EJECUTIVO</t>
    </r>
  </si>
  <si>
    <r>
      <rPr>
        <sz val="8"/>
        <rFont val="Times New Roman"/>
        <family val="1"/>
      </rPr>
      <t>Sueldos fjos</t>
    </r>
  </si>
  <si>
    <r>
      <rPr>
        <sz val="8"/>
        <rFont val="Times New Roman"/>
        <family val="1"/>
      </rPr>
      <t>PABLO ANTONIO CONTRERAS PEÑA</t>
    </r>
  </si>
  <si>
    <r>
      <rPr>
        <sz val="8"/>
        <rFont val="Times New Roman"/>
        <family val="1"/>
      </rPr>
      <t>BERNARDO EDUARDO  SANTANA DANDRADE</t>
    </r>
  </si>
  <si>
    <r>
      <rPr>
        <sz val="8"/>
        <rFont val="Times New Roman"/>
        <family val="1"/>
      </rPr>
      <t>Departamento de Planifcación y Desarrollo</t>
    </r>
  </si>
  <si>
    <r>
      <rPr>
        <sz val="8"/>
        <rFont val="Times New Roman"/>
        <family val="1"/>
      </rPr>
      <t>ENCARGADO DEPARTAMENTO DE PLANIFICACION Y
DESARROLLO</t>
    </r>
  </si>
  <si>
    <r>
      <rPr>
        <sz val="8"/>
        <rFont val="Times New Roman"/>
        <family val="1"/>
      </rPr>
      <t>MARIANA  FURAKIS NOVA</t>
    </r>
  </si>
  <si>
    <r>
      <rPr>
        <sz val="8"/>
        <rFont val="Times New Roman"/>
        <family val="1"/>
      </rPr>
      <t>Departamento Técnico Lácteo</t>
    </r>
  </si>
  <si>
    <r>
      <rPr>
        <sz val="8"/>
        <rFont val="Times New Roman"/>
        <family val="1"/>
      </rPr>
      <t>VISKARLIS ROSA POLANCO</t>
    </r>
  </si>
  <si>
    <r>
      <rPr>
        <sz val="8"/>
        <rFont val="Times New Roman"/>
        <family val="1"/>
      </rPr>
      <t>SERGIA LIDIA CAROLINA  SANTANA CASTILLO</t>
    </r>
  </si>
  <si>
    <r>
      <rPr>
        <sz val="8"/>
        <rFont val="Times New Roman"/>
        <family val="1"/>
      </rPr>
      <t>Departamento de Contabilidad</t>
    </r>
  </si>
  <si>
    <r>
      <rPr>
        <sz val="8"/>
        <rFont val="Times New Roman"/>
        <family val="1"/>
      </rPr>
      <t>ENCARGADA DIVISION DE
CONTABILIDAD</t>
    </r>
  </si>
  <si>
    <r>
      <rPr>
        <sz val="8"/>
        <rFont val="Times New Roman"/>
        <family val="1"/>
      </rPr>
      <t>CARLOS ALFONSO MEDINA MEDINA</t>
    </r>
  </si>
  <si>
    <r>
      <rPr>
        <sz val="8"/>
        <rFont val="Times New Roman"/>
        <family val="1"/>
      </rPr>
      <t>Dirección Administratva y Financiera</t>
    </r>
  </si>
  <si>
    <r>
      <rPr>
        <sz val="8"/>
        <rFont val="Times New Roman"/>
        <family val="1"/>
      </rPr>
      <t>Encargado de compras</t>
    </r>
  </si>
  <si>
    <r>
      <rPr>
        <sz val="8"/>
        <rFont val="Times New Roman"/>
        <family val="1"/>
      </rPr>
      <t>KARLA INMACULADA  DURAN GARCIA</t>
    </r>
  </si>
  <si>
    <r>
      <rPr>
        <sz val="8"/>
        <rFont val="Times New Roman"/>
        <family val="1"/>
      </rPr>
      <t>LEANDRO VARGAS</t>
    </r>
  </si>
  <si>
    <r>
      <rPr>
        <sz val="8"/>
        <rFont val="Times New Roman"/>
        <family val="1"/>
      </rPr>
      <t>MAYERI  VICTORIANO ROSADO</t>
    </r>
  </si>
  <si>
    <r>
      <rPr>
        <sz val="8"/>
        <rFont val="Times New Roman"/>
        <family val="1"/>
      </rPr>
      <t>Encargada de Servicios Generales</t>
    </r>
  </si>
  <si>
    <r>
      <rPr>
        <sz val="8"/>
        <rFont val="Times New Roman"/>
        <family val="1"/>
      </rPr>
      <t>LEONARDO MANUEL  TINEO  ESPINAL</t>
    </r>
  </si>
  <si>
    <r>
      <rPr>
        <sz val="8"/>
        <rFont val="Times New Roman"/>
        <family val="1"/>
      </rPr>
      <t>YUDERKY GISSELLE  PEREZ MATOS</t>
    </r>
  </si>
  <si>
    <r>
      <rPr>
        <sz val="8"/>
        <rFont val="Times New Roman"/>
        <family val="1"/>
      </rPr>
      <t>JOSE MANUEL  BAEZ FERNANDEZ</t>
    </r>
  </si>
  <si>
    <r>
      <rPr>
        <sz val="8"/>
        <rFont val="Times New Roman"/>
        <family val="1"/>
      </rPr>
      <t>ENCARGADO SERVICIOS
GENERALES</t>
    </r>
  </si>
  <si>
    <r>
      <rPr>
        <sz val="8"/>
        <rFont val="Times New Roman"/>
        <family val="1"/>
      </rPr>
      <t>JORGE BENJAMIN</t>
    </r>
  </si>
  <si>
    <r>
      <rPr>
        <sz val="8"/>
        <rFont val="Times New Roman"/>
        <family val="1"/>
      </rPr>
      <t>MANUEL ALEJANDRO  SANCHEZ MARTE</t>
    </r>
  </si>
  <si>
    <r>
      <rPr>
        <sz val="8"/>
        <rFont val="Times New Roman"/>
        <family val="1"/>
      </rPr>
      <t>MIGUEL  CASILLA REYES</t>
    </r>
  </si>
  <si>
    <r>
      <rPr>
        <sz val="8"/>
        <rFont val="Times New Roman"/>
        <family val="1"/>
      </rPr>
      <t>Departamento de Captación y
Fiscalización</t>
    </r>
  </si>
  <si>
    <r>
      <rPr>
        <sz val="8"/>
        <rFont val="Times New Roman"/>
        <family val="1"/>
      </rPr>
      <t>RAFAEL ALEJANDRO MERCEDES RIVAS</t>
    </r>
  </si>
  <si>
    <r>
      <rPr>
        <sz val="8"/>
        <rFont val="Times New Roman"/>
        <family val="1"/>
      </rPr>
      <t>Departamento de Captación y Fiscalización</t>
    </r>
  </si>
  <si>
    <r>
      <rPr>
        <sz val="8"/>
        <rFont val="Times New Roman"/>
        <family val="1"/>
      </rPr>
      <t>HELEN CESARINA  CASTILLO CUEVAS</t>
    </r>
  </si>
  <si>
    <r>
      <rPr>
        <sz val="8"/>
        <rFont val="Times New Roman"/>
        <family val="1"/>
      </rPr>
      <t>AUXILIAR
ADMINISTRATIVO</t>
    </r>
  </si>
  <si>
    <r>
      <rPr>
        <sz val="8"/>
        <rFont val="Times New Roman"/>
        <family val="1"/>
      </rPr>
      <t>CANDIDA DEL ROSARIO  ACOSTA MORETA</t>
    </r>
  </si>
  <si>
    <r>
      <rPr>
        <sz val="8"/>
        <rFont val="Times New Roman"/>
        <family val="1"/>
      </rPr>
      <t>Departamento Legal</t>
    </r>
  </si>
  <si>
    <r>
      <rPr>
        <sz val="8"/>
        <rFont val="Times New Roman"/>
        <family val="1"/>
      </rPr>
      <t>SECRETARIA LEGAL</t>
    </r>
  </si>
  <si>
    <r>
      <rPr>
        <sz val="8"/>
        <rFont val="Times New Roman"/>
        <family val="1"/>
      </rPr>
      <t>JONATHAN RAFAEL  QUIROZ HENRIQUEZ</t>
    </r>
  </si>
  <si>
    <r>
      <rPr>
        <sz val="8"/>
        <rFont val="Times New Roman"/>
        <family val="1"/>
      </rPr>
      <t>SUPERVISOR DE EVENTOS</t>
    </r>
  </si>
  <si>
    <r>
      <rPr>
        <sz val="8"/>
        <rFont val="Times New Roman"/>
        <family val="1"/>
      </rPr>
      <t>LELIN ALTAGRACIA MOLINA CAMACHO</t>
    </r>
  </si>
  <si>
    <r>
      <rPr>
        <sz val="8"/>
        <rFont val="Times New Roman"/>
        <family val="1"/>
      </rPr>
      <t>Division de Tesoreria</t>
    </r>
  </si>
  <si>
    <r>
      <rPr>
        <sz val="8"/>
        <rFont val="Times New Roman"/>
        <family val="1"/>
      </rPr>
      <t>AUXILIAR
ADMINISTRATIVA</t>
    </r>
  </si>
  <si>
    <r>
      <rPr>
        <sz val="8"/>
        <rFont val="Times New Roman"/>
        <family val="1"/>
      </rPr>
      <t>NICOLE ALEXANDRA ZAPATA SORIANO</t>
    </r>
  </si>
  <si>
    <r>
      <rPr>
        <sz val="8"/>
        <rFont val="Times New Roman"/>
        <family val="1"/>
      </rPr>
      <t>DISEÑADORA  GRAFICA</t>
    </r>
  </si>
  <si>
    <r>
      <rPr>
        <sz val="8"/>
        <rFont val="Times New Roman"/>
        <family val="1"/>
      </rPr>
      <t>YENSER  LISANDRO TURBI BERIGUETE</t>
    </r>
  </si>
  <si>
    <r>
      <rPr>
        <sz val="8"/>
        <rFont val="Times New Roman"/>
        <family val="1"/>
      </rPr>
      <t>JOSE FELIPE  PEÑA</t>
    </r>
  </si>
  <si>
    <r>
      <rPr>
        <sz val="8"/>
        <rFont val="Times New Roman"/>
        <family val="1"/>
      </rPr>
      <t>ADOLFO ALIX FORTUNA VENTURA</t>
    </r>
  </si>
  <si>
    <r>
      <rPr>
        <sz val="8"/>
        <rFont val="Times New Roman"/>
        <family val="1"/>
      </rPr>
      <t>JOSE ALEJANDRO  BAUTISTA</t>
    </r>
  </si>
  <si>
    <r>
      <rPr>
        <sz val="8"/>
        <rFont val="Times New Roman"/>
        <family val="1"/>
      </rPr>
      <t>JUAN IGNACIO  HERNANDEZ CRUZ</t>
    </r>
  </si>
  <si>
    <r>
      <rPr>
        <sz val="8"/>
        <rFont val="Times New Roman"/>
        <family val="1"/>
      </rPr>
      <t>VICTOR  NUÑEZ PAREDES</t>
    </r>
  </si>
  <si>
    <r>
      <rPr>
        <sz val="8"/>
        <rFont val="Times New Roman"/>
        <family val="1"/>
      </rPr>
      <t>DIANA DE PEÑA QUEVEDO</t>
    </r>
  </si>
  <si>
    <r>
      <rPr>
        <sz val="8"/>
        <rFont val="Times New Roman"/>
        <family val="1"/>
      </rPr>
      <t>ANGEL ALBERTO  SANCHEZ DIAZ</t>
    </r>
  </si>
  <si>
    <r>
      <rPr>
        <sz val="8"/>
        <rFont val="Times New Roman"/>
        <family val="1"/>
      </rPr>
      <t>ALVARO ANTONIO EMETERIO</t>
    </r>
  </si>
  <si>
    <r>
      <rPr>
        <sz val="8"/>
        <rFont val="Times New Roman"/>
        <family val="1"/>
      </rPr>
      <t>NATIVIDAD MANZUETA MORLA</t>
    </r>
  </si>
  <si>
    <r>
      <rPr>
        <sz val="8"/>
        <rFont val="Times New Roman"/>
        <family val="1"/>
      </rPr>
      <t>NOEMI KING FLORENTINO</t>
    </r>
  </si>
  <si>
    <r>
      <rPr>
        <sz val="8"/>
        <rFont val="Times New Roman"/>
        <family val="1"/>
      </rPr>
      <t>YANETT ALTAGRACIA MARTINEZ CABRERA</t>
    </r>
  </si>
  <si>
    <t>Total general</t>
  </si>
  <si>
    <t xml:space="preserve">
___________________________
Responsable RRHH</t>
  </si>
  <si>
    <t xml:space="preserve">
_________________________
Responsable Auditoria</t>
  </si>
  <si>
    <t xml:space="preserve">
________________________
Dirección Ejecutiva</t>
  </si>
  <si>
    <t xml:space="preserve">
________________________
Responsable Finanzas</t>
  </si>
  <si>
    <r>
      <rPr>
        <b/>
        <sz val="8"/>
        <rFont val="Times New Roman"/>
        <family val="1"/>
      </rPr>
      <t>Nombre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y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Apellido</t>
    </r>
  </si>
  <si>
    <r>
      <rPr>
        <b/>
        <sz val="8"/>
        <rFont val="Times New Roman"/>
        <family val="1"/>
      </rPr>
      <t>Sueldo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Bruto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</si>
  <si>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Ingresos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</si>
  <si>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</si>
  <si>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</si>
  <si>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Neto</t>
    </r>
  </si>
  <si>
    <t>Género</t>
  </si>
  <si>
    <t>Asesora Dirección Ejecutva</t>
  </si>
  <si>
    <t>Dirección Técnico Operatvo</t>
  </si>
  <si>
    <t>ANALISTA DE LA LECHE
(Técnico II)</t>
  </si>
  <si>
    <t>DIRECTOR TÉCNICO
OPERATIVO</t>
  </si>
  <si>
    <t>ENCARGADA DEPARTAMENTO TÉCNICO LACTEO</t>
  </si>
  <si>
    <t>Responsable de acceso a la
Información</t>
  </si>
  <si>
    <t>TÉCNICO CONTABILIDAD</t>
  </si>
  <si>
    <t>AGENTE DE CAPTACIÓN</t>
  </si>
  <si>
    <t>Encargada de  Relaciones Publicas  Diseñadora Gráfica</t>
  </si>
  <si>
    <t>Sección de Servicios Generales</t>
  </si>
  <si>
    <t>ENCARGADO Sección DE CALIDAD, HIGIENE E INOCUIDAD DE LA LECHE
(Técnico II)</t>
  </si>
  <si>
    <t>Sección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</si>
</sst>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name val="Times New Roman"/>
      <family val="2"/>
    </font>
    <font>
      <b/>
      <sz val="11"/>
      <name val="Calibri"/>
      <family val="2"/>
    </font>
    <font>
      <sz val="11"/>
      <name val="Times New Roman"/>
      <family val="1"/>
    </font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name val="Calibri"/>
      <family val="2"/>
      <scheme val="minor"/>
    </font>
    <font>
      <sz val="8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shrinkToFit="1"/>
    </xf>
    <xf numFmtId="2" fontId="9" fillId="0" borderId="1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640292</xdr:colOff>
      <xdr:row>0</xdr:row>
      <xdr:rowOff>0</xdr:rowOff>
    </xdr:from>
    <xdr:to>
      <xdr:col>7</xdr:col>
      <xdr:colOff>765174</xdr:colOff>
      <xdr:row>0</xdr:row>
      <xdr:rowOff>801159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2CF4A8-8F6B-4804-8F01-4AA27CE2E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2375" y="0"/>
          <a:ext cx="865716" cy="8011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270936</xdr:colOff>
      <xdr:row>0</xdr:row>
      <xdr:rowOff>153458</xdr:rowOff>
    </xdr:from>
    <xdr:to>
      <xdr:col>3</xdr:col>
      <xdr:colOff>864660</xdr:colOff>
      <xdr:row>0</xdr:row>
      <xdr:rowOff>719654</xdr:rowOff>
    </xdr:to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26126DCC-3B00-4F4E-83BB-C985B3F7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519" y="153458"/>
          <a:ext cx="593724" cy="566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zoomScale="90" zoomScaleNormal="90" workbookViewId="0">
      <selection activeCell="D8" sqref="D8"/>
    </sheetView>
  </sheetViews>
  <sheetFormatPr defaultRowHeight="12.75" x14ac:dyDescent="0.2"/>
  <cols>
    <col min="1" max="1" width="4.6640625" customWidth="1"/>
    <col min="2" max="2" width="40.6640625" customWidth="1"/>
    <col min="3" max="3" width="34.83203125" customWidth="1"/>
    <col min="4" max="4" width="31" customWidth="1"/>
    <col min="5" max="5" width="19.83203125" customWidth="1"/>
    <col min="6" max="6" width="12.6640625" customWidth="1"/>
    <col min="7" max="7" width="13" customWidth="1"/>
    <col min="8" max="8" width="15.33203125" customWidth="1"/>
    <col min="9" max="11" width="11.5" customWidth="1"/>
    <col min="12" max="12" width="15.1640625" customWidth="1"/>
    <col min="13" max="13" width="17.33203125" customWidth="1"/>
    <col min="14" max="14" width="12.6640625" customWidth="1"/>
  </cols>
  <sheetData>
    <row r="1" spans="1:14" s="1" customFormat="1" ht="66" customHeight="1" x14ac:dyDescent="0.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5.5" customHeight="1" x14ac:dyDescent="0.2">
      <c r="A2" s="10" t="s">
        <v>1</v>
      </c>
      <c r="B2" s="2" t="s">
        <v>76</v>
      </c>
      <c r="C2" s="10" t="s">
        <v>2</v>
      </c>
      <c r="D2" s="10" t="s">
        <v>3</v>
      </c>
      <c r="E2" s="10" t="s">
        <v>4</v>
      </c>
      <c r="F2" s="10" t="s">
        <v>82</v>
      </c>
      <c r="G2" s="2" t="s">
        <v>77</v>
      </c>
      <c r="H2" s="2" t="s">
        <v>78</v>
      </c>
      <c r="I2" s="10" t="s">
        <v>5</v>
      </c>
      <c r="J2" s="10" t="s">
        <v>6</v>
      </c>
      <c r="K2" s="10" t="s">
        <v>7</v>
      </c>
      <c r="L2" s="2" t="s">
        <v>79</v>
      </c>
      <c r="M2" s="2" t="s">
        <v>80</v>
      </c>
      <c r="N2" s="2" t="s">
        <v>81</v>
      </c>
    </row>
    <row r="3" spans="1:14" ht="17.25" customHeight="1" x14ac:dyDescent="0.2">
      <c r="A3" s="9">
        <v>1</v>
      </c>
      <c r="B3" s="2" t="s">
        <v>16</v>
      </c>
      <c r="C3" s="2" t="s">
        <v>17</v>
      </c>
      <c r="D3" s="2" t="s">
        <v>18</v>
      </c>
      <c r="E3" s="2" t="s">
        <v>19</v>
      </c>
      <c r="F3" s="3" t="s">
        <v>8</v>
      </c>
      <c r="G3" s="4">
        <v>190000</v>
      </c>
      <c r="H3" s="5">
        <v>0</v>
      </c>
      <c r="I3" s="4">
        <v>32846.82</v>
      </c>
      <c r="J3" s="4">
        <v>5453</v>
      </c>
      <c r="K3" s="4">
        <v>5776</v>
      </c>
      <c r="L3" s="4">
        <v>1715.46</v>
      </c>
      <c r="M3" s="4">
        <v>45791.28</v>
      </c>
      <c r="N3" s="4">
        <v>144208.72</v>
      </c>
    </row>
    <row r="4" spans="1:14" ht="22.5" x14ac:dyDescent="0.2">
      <c r="A4" s="9">
        <v>2</v>
      </c>
      <c r="B4" s="2" t="s">
        <v>20</v>
      </c>
      <c r="C4" s="2" t="s">
        <v>84</v>
      </c>
      <c r="D4" s="2" t="s">
        <v>86</v>
      </c>
      <c r="E4" s="2" t="s">
        <v>19</v>
      </c>
      <c r="F4" s="3" t="s">
        <v>8</v>
      </c>
      <c r="G4" s="4">
        <v>112000</v>
      </c>
      <c r="H4" s="5">
        <v>0</v>
      </c>
      <c r="I4" s="4">
        <v>14928.14</v>
      </c>
      <c r="J4" s="4">
        <v>3214.4</v>
      </c>
      <c r="K4" s="4">
        <v>3404.8</v>
      </c>
      <c r="L4" s="5">
        <v>651.87</v>
      </c>
      <c r="M4" s="4">
        <v>22199.21</v>
      </c>
      <c r="N4" s="4">
        <v>89800.79</v>
      </c>
    </row>
    <row r="5" spans="1:14" ht="33.75" x14ac:dyDescent="0.2">
      <c r="A5" s="9">
        <v>3</v>
      </c>
      <c r="B5" s="2" t="s">
        <v>21</v>
      </c>
      <c r="C5" s="2" t="s">
        <v>22</v>
      </c>
      <c r="D5" s="2" t="s">
        <v>23</v>
      </c>
      <c r="E5" s="2" t="s">
        <v>19</v>
      </c>
      <c r="F5" s="3" t="s">
        <v>8</v>
      </c>
      <c r="G5" s="4">
        <v>85000</v>
      </c>
      <c r="H5" s="5">
        <v>0</v>
      </c>
      <c r="I5" s="4">
        <v>8577.06</v>
      </c>
      <c r="J5" s="4">
        <v>2439.5</v>
      </c>
      <c r="K5" s="4">
        <v>2584</v>
      </c>
      <c r="L5" s="5">
        <v>651.87</v>
      </c>
      <c r="M5" s="4">
        <v>14252.43</v>
      </c>
      <c r="N5" s="4">
        <v>70747.570000000007</v>
      </c>
    </row>
    <row r="6" spans="1:14" ht="22.5" x14ac:dyDescent="0.2">
      <c r="A6" s="9">
        <v>4</v>
      </c>
      <c r="B6" s="2" t="s">
        <v>24</v>
      </c>
      <c r="C6" s="2" t="s">
        <v>25</v>
      </c>
      <c r="D6" s="2" t="s">
        <v>87</v>
      </c>
      <c r="E6" s="2" t="s">
        <v>19</v>
      </c>
      <c r="F6" s="3" t="s">
        <v>9</v>
      </c>
      <c r="G6" s="4">
        <v>85000</v>
      </c>
      <c r="H6" s="5">
        <v>0</v>
      </c>
      <c r="I6" s="4">
        <v>8148.2</v>
      </c>
      <c r="J6" s="4">
        <v>2439.5</v>
      </c>
      <c r="K6" s="4">
        <v>2584</v>
      </c>
      <c r="L6" s="4">
        <v>1715.46</v>
      </c>
      <c r="M6" s="4">
        <v>14887.16</v>
      </c>
      <c r="N6" s="4">
        <v>70112.84</v>
      </c>
    </row>
    <row r="7" spans="1:14" ht="15" customHeight="1" x14ac:dyDescent="0.2">
      <c r="A7" s="9">
        <v>5</v>
      </c>
      <c r="B7" s="2" t="s">
        <v>26</v>
      </c>
      <c r="C7" s="2" t="s">
        <v>17</v>
      </c>
      <c r="D7" s="2" t="s">
        <v>83</v>
      </c>
      <c r="E7" s="2" t="s">
        <v>19</v>
      </c>
      <c r="F7" s="3" t="s">
        <v>9</v>
      </c>
      <c r="G7" s="4">
        <v>85000</v>
      </c>
      <c r="H7" s="5">
        <v>0</v>
      </c>
      <c r="I7" s="4">
        <v>8577.06</v>
      </c>
      <c r="J7" s="4">
        <v>2439.5</v>
      </c>
      <c r="K7" s="4">
        <v>2584</v>
      </c>
      <c r="L7" s="5">
        <v>0</v>
      </c>
      <c r="M7" s="4">
        <v>13600.56</v>
      </c>
      <c r="N7" s="4">
        <v>71399.44</v>
      </c>
    </row>
    <row r="8" spans="1:14" ht="24.75" customHeight="1" x14ac:dyDescent="0.2">
      <c r="A8" s="9">
        <v>6</v>
      </c>
      <c r="B8" s="2" t="s">
        <v>27</v>
      </c>
      <c r="C8" s="2" t="s">
        <v>28</v>
      </c>
      <c r="D8" s="2" t="s">
        <v>29</v>
      </c>
      <c r="E8" s="2" t="s">
        <v>19</v>
      </c>
      <c r="F8" s="3" t="s">
        <v>9</v>
      </c>
      <c r="G8" s="4">
        <v>73000</v>
      </c>
      <c r="H8" s="5">
        <v>0</v>
      </c>
      <c r="I8" s="4">
        <v>5932.99</v>
      </c>
      <c r="J8" s="4">
        <v>2095.1</v>
      </c>
      <c r="K8" s="4">
        <v>2219.1999999999998</v>
      </c>
      <c r="L8" s="5">
        <v>631.87</v>
      </c>
      <c r="M8" s="4">
        <v>10879.16</v>
      </c>
      <c r="N8" s="4">
        <v>62120.84</v>
      </c>
    </row>
    <row r="9" spans="1:14" ht="15.75" customHeight="1" x14ac:dyDescent="0.2">
      <c r="A9" s="9">
        <v>7</v>
      </c>
      <c r="B9" s="2" t="s">
        <v>30</v>
      </c>
      <c r="C9" s="2" t="s">
        <v>31</v>
      </c>
      <c r="D9" s="2" t="s">
        <v>32</v>
      </c>
      <c r="E9" s="2" t="s">
        <v>19</v>
      </c>
      <c r="F9" s="3" t="s">
        <v>8</v>
      </c>
      <c r="G9" s="4">
        <v>60000</v>
      </c>
      <c r="H9" s="5">
        <v>0</v>
      </c>
      <c r="I9" s="4">
        <v>3143.56</v>
      </c>
      <c r="J9" s="4">
        <v>1722</v>
      </c>
      <c r="K9" s="4">
        <v>1824</v>
      </c>
      <c r="L9" s="4">
        <v>10242.19</v>
      </c>
      <c r="M9" s="4">
        <v>16931.75</v>
      </c>
      <c r="N9" s="4">
        <v>43068.25</v>
      </c>
    </row>
    <row r="10" spans="1:14" ht="28.5" customHeight="1" x14ac:dyDescent="0.2">
      <c r="A10" s="9">
        <v>8</v>
      </c>
      <c r="B10" s="2" t="s">
        <v>33</v>
      </c>
      <c r="C10" s="2" t="s">
        <v>17</v>
      </c>
      <c r="D10" s="3" t="s">
        <v>91</v>
      </c>
      <c r="E10" s="2" t="s">
        <v>19</v>
      </c>
      <c r="F10" s="3" t="s">
        <v>9</v>
      </c>
      <c r="G10" s="4">
        <v>60000</v>
      </c>
      <c r="H10" s="5">
        <v>0</v>
      </c>
      <c r="I10" s="4">
        <v>3486.65</v>
      </c>
      <c r="J10" s="4">
        <v>1722</v>
      </c>
      <c r="K10" s="4">
        <v>1824</v>
      </c>
      <c r="L10" s="5">
        <v>0</v>
      </c>
      <c r="M10" s="4">
        <v>7032.65</v>
      </c>
      <c r="N10" s="4">
        <v>52967.35</v>
      </c>
    </row>
    <row r="11" spans="1:14" ht="45" x14ac:dyDescent="0.2">
      <c r="A11" s="9">
        <v>9</v>
      </c>
      <c r="B11" s="2" t="s">
        <v>34</v>
      </c>
      <c r="C11" s="2" t="s">
        <v>25</v>
      </c>
      <c r="D11" s="2" t="s">
        <v>93</v>
      </c>
      <c r="E11" s="2" t="s">
        <v>19</v>
      </c>
      <c r="F11" s="3" t="s">
        <v>8</v>
      </c>
      <c r="G11" s="4">
        <v>60000</v>
      </c>
      <c r="H11" s="5">
        <v>0</v>
      </c>
      <c r="I11" s="4">
        <v>3143.56</v>
      </c>
      <c r="J11" s="4">
        <v>1722</v>
      </c>
      <c r="K11" s="4">
        <v>1824</v>
      </c>
      <c r="L11" s="4">
        <v>2347.33</v>
      </c>
      <c r="M11" s="4">
        <v>9036.89</v>
      </c>
      <c r="N11" s="4">
        <v>50963.11</v>
      </c>
    </row>
    <row r="12" spans="1:14" ht="14.25" customHeight="1" x14ac:dyDescent="0.2">
      <c r="A12" s="9">
        <v>10</v>
      </c>
      <c r="B12" s="2" t="s">
        <v>35</v>
      </c>
      <c r="C12" s="2" t="s">
        <v>17</v>
      </c>
      <c r="D12" s="2" t="s">
        <v>36</v>
      </c>
      <c r="E12" s="2" t="s">
        <v>19</v>
      </c>
      <c r="F12" s="3" t="s">
        <v>9</v>
      </c>
      <c r="G12" s="4">
        <v>60000</v>
      </c>
      <c r="H12" s="5">
        <v>0</v>
      </c>
      <c r="I12" s="4">
        <v>3486.65</v>
      </c>
      <c r="J12" s="4">
        <v>1722</v>
      </c>
      <c r="K12" s="4">
        <v>1824</v>
      </c>
      <c r="L12" s="5">
        <v>986.86</v>
      </c>
      <c r="M12" s="4">
        <v>8019.51</v>
      </c>
      <c r="N12" s="4">
        <v>51980.49</v>
      </c>
    </row>
    <row r="13" spans="1:14" ht="22.5" x14ac:dyDescent="0.2">
      <c r="A13" s="9">
        <v>11</v>
      </c>
      <c r="B13" s="2" t="s">
        <v>37</v>
      </c>
      <c r="C13" s="2" t="s">
        <v>17</v>
      </c>
      <c r="D13" s="3" t="s">
        <v>88</v>
      </c>
      <c r="E13" s="2" t="s">
        <v>19</v>
      </c>
      <c r="F13" s="3" t="s">
        <v>8</v>
      </c>
      <c r="G13" s="4">
        <v>55000</v>
      </c>
      <c r="H13" s="5">
        <v>0</v>
      </c>
      <c r="I13" s="4">
        <v>2559.6799999999998</v>
      </c>
      <c r="J13" s="4">
        <v>1578.5</v>
      </c>
      <c r="K13" s="4">
        <v>1672</v>
      </c>
      <c r="L13" s="5">
        <v>0</v>
      </c>
      <c r="M13" s="4">
        <v>5810.18</v>
      </c>
      <c r="N13" s="4">
        <v>49189.82</v>
      </c>
    </row>
    <row r="14" spans="1:14" ht="22.5" x14ac:dyDescent="0.2">
      <c r="A14" s="9">
        <v>12</v>
      </c>
      <c r="B14" s="2" t="s">
        <v>38</v>
      </c>
      <c r="C14" s="2" t="s">
        <v>25</v>
      </c>
      <c r="D14" s="2" t="s">
        <v>85</v>
      </c>
      <c r="E14" s="2" t="s">
        <v>19</v>
      </c>
      <c r="F14" s="3" t="s">
        <v>9</v>
      </c>
      <c r="G14" s="4">
        <v>55000</v>
      </c>
      <c r="H14" s="5">
        <v>0</v>
      </c>
      <c r="I14" s="4">
        <v>2559.6799999999998</v>
      </c>
      <c r="J14" s="4">
        <v>1578.5</v>
      </c>
      <c r="K14" s="4">
        <v>1672</v>
      </c>
      <c r="L14" s="5">
        <v>631.87</v>
      </c>
      <c r="M14" s="4">
        <v>6442.05</v>
      </c>
      <c r="N14" s="4">
        <v>48557.95</v>
      </c>
    </row>
    <row r="15" spans="1:14" ht="22.5" x14ac:dyDescent="0.2">
      <c r="A15" s="9">
        <v>13</v>
      </c>
      <c r="B15" s="2" t="s">
        <v>39</v>
      </c>
      <c r="C15" s="2" t="s">
        <v>31</v>
      </c>
      <c r="D15" s="2" t="s">
        <v>40</v>
      </c>
      <c r="E15" s="2" t="s">
        <v>19</v>
      </c>
      <c r="F15" s="3" t="s">
        <v>8</v>
      </c>
      <c r="G15" s="4">
        <v>50000</v>
      </c>
      <c r="H15" s="5">
        <v>0</v>
      </c>
      <c r="I15" s="4">
        <v>1596.68</v>
      </c>
      <c r="J15" s="4">
        <v>1435</v>
      </c>
      <c r="K15" s="4">
        <v>1520</v>
      </c>
      <c r="L15" s="4">
        <v>2702.32</v>
      </c>
      <c r="M15" s="4">
        <v>7254</v>
      </c>
      <c r="N15" s="4">
        <v>42746</v>
      </c>
    </row>
    <row r="16" spans="1:14" x14ac:dyDescent="0.2">
      <c r="A16" s="9">
        <v>14</v>
      </c>
      <c r="B16" s="2" t="s">
        <v>41</v>
      </c>
      <c r="C16" s="2" t="s">
        <v>28</v>
      </c>
      <c r="D16" s="2" t="s">
        <v>89</v>
      </c>
      <c r="E16" s="2" t="s">
        <v>19</v>
      </c>
      <c r="F16" s="3" t="s">
        <v>8</v>
      </c>
      <c r="G16" s="4">
        <v>40000</v>
      </c>
      <c r="H16" s="5">
        <v>0</v>
      </c>
      <c r="I16" s="5">
        <v>442.65</v>
      </c>
      <c r="J16" s="4">
        <v>1148</v>
      </c>
      <c r="K16" s="4">
        <v>1216</v>
      </c>
      <c r="L16" s="5">
        <v>631.87</v>
      </c>
      <c r="M16" s="4">
        <v>3438.52</v>
      </c>
      <c r="N16" s="4">
        <v>36561.480000000003</v>
      </c>
    </row>
    <row r="17" spans="1:14" x14ac:dyDescent="0.2">
      <c r="A17" s="9">
        <v>15</v>
      </c>
      <c r="B17" s="2" t="s">
        <v>42</v>
      </c>
      <c r="C17" s="2" t="s">
        <v>28</v>
      </c>
      <c r="D17" s="2" t="s">
        <v>89</v>
      </c>
      <c r="E17" s="2" t="s">
        <v>19</v>
      </c>
      <c r="F17" s="3" t="s">
        <v>8</v>
      </c>
      <c r="G17" s="4">
        <v>40000</v>
      </c>
      <c r="H17" s="5">
        <v>0</v>
      </c>
      <c r="I17" s="5">
        <v>185.33</v>
      </c>
      <c r="J17" s="4">
        <v>1148</v>
      </c>
      <c r="K17" s="4">
        <v>1216</v>
      </c>
      <c r="L17" s="4">
        <v>2347.33</v>
      </c>
      <c r="M17" s="4">
        <v>4896.66</v>
      </c>
      <c r="N17" s="4">
        <v>35103.339999999997</v>
      </c>
    </row>
    <row r="18" spans="1:14" ht="22.5" x14ac:dyDescent="0.2">
      <c r="A18" s="9">
        <v>16</v>
      </c>
      <c r="B18" s="2" t="s">
        <v>43</v>
      </c>
      <c r="C18" s="2" t="s">
        <v>44</v>
      </c>
      <c r="D18" s="3" t="s">
        <v>90</v>
      </c>
      <c r="E18" s="2" t="s">
        <v>19</v>
      </c>
      <c r="F18" s="3" t="s">
        <v>8</v>
      </c>
      <c r="G18" s="4">
        <v>40000</v>
      </c>
      <c r="H18" s="5">
        <v>0</v>
      </c>
      <c r="I18" s="5">
        <v>442.65</v>
      </c>
      <c r="J18" s="4">
        <v>1148</v>
      </c>
      <c r="K18" s="4">
        <v>1216</v>
      </c>
      <c r="L18" s="5">
        <v>0</v>
      </c>
      <c r="M18" s="4">
        <v>2806.65</v>
      </c>
      <c r="N18" s="4">
        <v>37193.35</v>
      </c>
    </row>
    <row r="19" spans="1:14" ht="22.5" x14ac:dyDescent="0.2">
      <c r="A19" s="9">
        <v>17</v>
      </c>
      <c r="B19" s="2" t="s">
        <v>45</v>
      </c>
      <c r="C19" s="2" t="s">
        <v>46</v>
      </c>
      <c r="D19" s="3" t="s">
        <v>90</v>
      </c>
      <c r="E19" s="2" t="s">
        <v>19</v>
      </c>
      <c r="F19" s="3" t="s">
        <v>8</v>
      </c>
      <c r="G19" s="4">
        <v>40000</v>
      </c>
      <c r="H19" s="5">
        <v>0</v>
      </c>
      <c r="I19" s="5">
        <v>442.65</v>
      </c>
      <c r="J19" s="4">
        <v>1148</v>
      </c>
      <c r="K19" s="4">
        <v>1216</v>
      </c>
      <c r="L19" s="5">
        <v>0</v>
      </c>
      <c r="M19" s="4">
        <v>2806.65</v>
      </c>
      <c r="N19" s="4">
        <v>37193.35</v>
      </c>
    </row>
    <row r="20" spans="1:14" ht="26.25" customHeight="1" x14ac:dyDescent="0.2">
      <c r="A20" s="9">
        <v>18</v>
      </c>
      <c r="B20" s="2" t="s">
        <v>47</v>
      </c>
      <c r="C20" s="2" t="s">
        <v>31</v>
      </c>
      <c r="D20" s="2" t="s">
        <v>48</v>
      </c>
      <c r="E20" s="2" t="s">
        <v>19</v>
      </c>
      <c r="F20" s="3" t="s">
        <v>9</v>
      </c>
      <c r="G20" s="4">
        <v>38500</v>
      </c>
      <c r="H20" s="5">
        <v>0</v>
      </c>
      <c r="I20" s="5">
        <v>230.95</v>
      </c>
      <c r="J20" s="4">
        <v>1104.95</v>
      </c>
      <c r="K20" s="4">
        <v>1170.4000000000001</v>
      </c>
      <c r="L20" s="5">
        <v>986.86</v>
      </c>
      <c r="M20" s="4">
        <v>3493.16</v>
      </c>
      <c r="N20" s="4">
        <v>35006.839999999997</v>
      </c>
    </row>
    <row r="21" spans="1:14" x14ac:dyDescent="0.2">
      <c r="A21" s="9">
        <v>19</v>
      </c>
      <c r="B21" s="2" t="s">
        <v>49</v>
      </c>
      <c r="C21" s="2" t="s">
        <v>50</v>
      </c>
      <c r="D21" s="2" t="s">
        <v>51</v>
      </c>
      <c r="E21" s="2" t="s">
        <v>19</v>
      </c>
      <c r="F21" s="3" t="s">
        <v>9</v>
      </c>
      <c r="G21" s="4">
        <v>36500</v>
      </c>
      <c r="H21" s="5">
        <v>0</v>
      </c>
      <c r="I21" s="5">
        <v>0</v>
      </c>
      <c r="J21" s="4">
        <v>1047.55</v>
      </c>
      <c r="K21" s="4">
        <v>1109.5999999999999</v>
      </c>
      <c r="L21" s="4">
        <v>2347.33</v>
      </c>
      <c r="M21" s="4">
        <v>4504.4799999999996</v>
      </c>
      <c r="N21" s="4">
        <v>31995.52</v>
      </c>
    </row>
    <row r="22" spans="1:14" x14ac:dyDescent="0.2">
      <c r="A22" s="9">
        <v>20</v>
      </c>
      <c r="B22" s="2" t="s">
        <v>52</v>
      </c>
      <c r="C22" s="2" t="s">
        <v>17</v>
      </c>
      <c r="D22" s="2" t="s">
        <v>53</v>
      </c>
      <c r="E22" s="2" t="s">
        <v>19</v>
      </c>
      <c r="F22" s="3" t="s">
        <v>8</v>
      </c>
      <c r="G22" s="4">
        <v>35000</v>
      </c>
      <c r="H22" s="5">
        <v>0</v>
      </c>
      <c r="I22" s="5">
        <v>0</v>
      </c>
      <c r="J22" s="4">
        <v>1004.5</v>
      </c>
      <c r="K22" s="4">
        <v>1064</v>
      </c>
      <c r="L22" s="5">
        <v>0</v>
      </c>
      <c r="M22" s="4">
        <v>2068.5</v>
      </c>
      <c r="N22" s="4">
        <v>32931.5</v>
      </c>
    </row>
    <row r="23" spans="1:14" ht="22.5" x14ac:dyDescent="0.2">
      <c r="A23" s="9">
        <v>21</v>
      </c>
      <c r="B23" s="2" t="s">
        <v>54</v>
      </c>
      <c r="C23" s="2" t="s">
        <v>55</v>
      </c>
      <c r="D23" s="2" t="s">
        <v>56</v>
      </c>
      <c r="E23" s="2" t="s">
        <v>19</v>
      </c>
      <c r="F23" s="3" t="s">
        <v>9</v>
      </c>
      <c r="G23" s="4">
        <v>35000</v>
      </c>
      <c r="H23" s="5">
        <v>0</v>
      </c>
      <c r="I23" s="5">
        <v>0</v>
      </c>
      <c r="J23" s="4">
        <v>1004.5</v>
      </c>
      <c r="K23" s="4">
        <v>1064</v>
      </c>
      <c r="L23" s="5">
        <v>0</v>
      </c>
      <c r="M23" s="4">
        <v>2068.5</v>
      </c>
      <c r="N23" s="4">
        <v>32931.5</v>
      </c>
    </row>
    <row r="24" spans="1:14" x14ac:dyDescent="0.2">
      <c r="A24" s="9">
        <v>22</v>
      </c>
      <c r="B24" s="2" t="s">
        <v>57</v>
      </c>
      <c r="C24" s="2" t="s">
        <v>17</v>
      </c>
      <c r="D24" s="2" t="s">
        <v>58</v>
      </c>
      <c r="E24" s="2" t="s">
        <v>19</v>
      </c>
      <c r="F24" s="3" t="s">
        <v>9</v>
      </c>
      <c r="G24" s="4">
        <v>35000</v>
      </c>
      <c r="H24" s="5">
        <v>0</v>
      </c>
      <c r="I24" s="5">
        <v>0</v>
      </c>
      <c r="J24" s="4">
        <v>1004.5</v>
      </c>
      <c r="K24" s="4">
        <v>1064</v>
      </c>
      <c r="L24" s="5">
        <v>0</v>
      </c>
      <c r="M24" s="4">
        <v>2068.5</v>
      </c>
      <c r="N24" s="4">
        <v>32931.5</v>
      </c>
    </row>
    <row r="25" spans="1:14" x14ac:dyDescent="0.2">
      <c r="A25" s="9">
        <v>23</v>
      </c>
      <c r="B25" s="2" t="s">
        <v>59</v>
      </c>
      <c r="C25" s="2" t="s">
        <v>17</v>
      </c>
      <c r="D25" s="3" t="s">
        <v>10</v>
      </c>
      <c r="E25" s="2" t="s">
        <v>19</v>
      </c>
      <c r="F25" s="3" t="s">
        <v>8</v>
      </c>
      <c r="G25" s="4">
        <v>35000</v>
      </c>
      <c r="H25" s="5">
        <v>0</v>
      </c>
      <c r="I25" s="5">
        <v>0</v>
      </c>
      <c r="J25" s="4">
        <v>1004.5</v>
      </c>
      <c r="K25" s="4">
        <v>1064</v>
      </c>
      <c r="L25" s="5">
        <v>0</v>
      </c>
      <c r="M25" s="4">
        <v>2068.5</v>
      </c>
      <c r="N25" s="4">
        <v>32931.5</v>
      </c>
    </row>
    <row r="26" spans="1:14" x14ac:dyDescent="0.2">
      <c r="A26" s="9">
        <v>24</v>
      </c>
      <c r="B26" s="2" t="s">
        <v>60</v>
      </c>
      <c r="C26" s="2" t="s">
        <v>92</v>
      </c>
      <c r="D26" s="3" t="s">
        <v>11</v>
      </c>
      <c r="E26" s="2" t="s">
        <v>19</v>
      </c>
      <c r="F26" s="3" t="s">
        <v>8</v>
      </c>
      <c r="G26" s="4">
        <v>25000</v>
      </c>
      <c r="H26" s="5">
        <v>0</v>
      </c>
      <c r="I26" s="5">
        <v>0</v>
      </c>
      <c r="J26" s="5">
        <v>717.5</v>
      </c>
      <c r="K26" s="5">
        <v>760</v>
      </c>
      <c r="L26" s="5">
        <v>0</v>
      </c>
      <c r="M26" s="4">
        <v>1477.5</v>
      </c>
      <c r="N26" s="4">
        <v>23522.5</v>
      </c>
    </row>
    <row r="27" spans="1:14" x14ac:dyDescent="0.2">
      <c r="A27" s="9">
        <v>25</v>
      </c>
      <c r="B27" s="2" t="s">
        <v>61</v>
      </c>
      <c r="C27" s="2" t="s">
        <v>94</v>
      </c>
      <c r="D27" s="3" t="s">
        <v>11</v>
      </c>
      <c r="E27" s="2" t="s">
        <v>19</v>
      </c>
      <c r="F27" s="3" t="s">
        <v>8</v>
      </c>
      <c r="G27" s="4">
        <v>23500</v>
      </c>
      <c r="H27" s="5">
        <v>0</v>
      </c>
      <c r="I27" s="5">
        <v>0</v>
      </c>
      <c r="J27" s="5">
        <v>674.45</v>
      </c>
      <c r="K27" s="5">
        <v>714.4</v>
      </c>
      <c r="L27" s="5">
        <v>0</v>
      </c>
      <c r="M27" s="4">
        <v>1388.85</v>
      </c>
      <c r="N27" s="4">
        <v>22111.15</v>
      </c>
    </row>
    <row r="28" spans="1:14" x14ac:dyDescent="0.2">
      <c r="A28" s="9">
        <v>26</v>
      </c>
      <c r="B28" s="2" t="s">
        <v>62</v>
      </c>
      <c r="C28" s="2" t="s">
        <v>92</v>
      </c>
      <c r="D28" s="3" t="s">
        <v>11</v>
      </c>
      <c r="E28" s="2" t="s">
        <v>19</v>
      </c>
      <c r="F28" s="3" t="s">
        <v>8</v>
      </c>
      <c r="G28" s="4">
        <v>23500</v>
      </c>
      <c r="H28" s="5">
        <v>0</v>
      </c>
      <c r="I28" s="5">
        <v>0</v>
      </c>
      <c r="J28" s="5">
        <v>674.45</v>
      </c>
      <c r="K28" s="5">
        <v>714.4</v>
      </c>
      <c r="L28" s="5">
        <v>0</v>
      </c>
      <c r="M28" s="4">
        <v>1388.85</v>
      </c>
      <c r="N28" s="4">
        <v>22111.15</v>
      </c>
    </row>
    <row r="29" spans="1:14" x14ac:dyDescent="0.2">
      <c r="A29" s="9">
        <v>27</v>
      </c>
      <c r="B29" s="2" t="s">
        <v>63</v>
      </c>
      <c r="C29" s="2" t="s">
        <v>84</v>
      </c>
      <c r="D29" s="3" t="s">
        <v>11</v>
      </c>
      <c r="E29" s="2" t="s">
        <v>19</v>
      </c>
      <c r="F29" s="3" t="s">
        <v>8</v>
      </c>
      <c r="G29" s="4">
        <v>23500</v>
      </c>
      <c r="H29" s="5">
        <v>0</v>
      </c>
      <c r="I29" s="5">
        <v>0</v>
      </c>
      <c r="J29" s="5">
        <v>674.45</v>
      </c>
      <c r="K29" s="5">
        <v>714.4</v>
      </c>
      <c r="L29" s="5">
        <v>0</v>
      </c>
      <c r="M29" s="4">
        <v>1388.85</v>
      </c>
      <c r="N29" s="4">
        <v>22111.15</v>
      </c>
    </row>
    <row r="30" spans="1:14" x14ac:dyDescent="0.2">
      <c r="A30" s="9">
        <v>28</v>
      </c>
      <c r="B30" s="2" t="s">
        <v>64</v>
      </c>
      <c r="C30" s="2" t="s">
        <v>92</v>
      </c>
      <c r="D30" s="3" t="s">
        <v>11</v>
      </c>
      <c r="E30" s="2" t="s">
        <v>19</v>
      </c>
      <c r="F30" s="3" t="s">
        <v>8</v>
      </c>
      <c r="G30" s="4">
        <v>23500</v>
      </c>
      <c r="H30" s="5">
        <v>0</v>
      </c>
      <c r="I30" s="5">
        <v>0</v>
      </c>
      <c r="J30" s="5">
        <v>674.45</v>
      </c>
      <c r="K30" s="5">
        <v>714.4</v>
      </c>
      <c r="L30" s="5">
        <v>0</v>
      </c>
      <c r="M30" s="4">
        <v>1388.85</v>
      </c>
      <c r="N30" s="4">
        <v>22111.15</v>
      </c>
    </row>
    <row r="31" spans="1:14" x14ac:dyDescent="0.2">
      <c r="A31" s="9">
        <v>29</v>
      </c>
      <c r="B31" s="2" t="s">
        <v>65</v>
      </c>
      <c r="C31" s="2" t="s">
        <v>31</v>
      </c>
      <c r="D31" s="3" t="s">
        <v>12</v>
      </c>
      <c r="E31" s="2" t="s">
        <v>19</v>
      </c>
      <c r="F31" s="3" t="s">
        <v>9</v>
      </c>
      <c r="G31" s="4">
        <v>23000</v>
      </c>
      <c r="H31" s="5">
        <v>0</v>
      </c>
      <c r="I31" s="5">
        <v>0</v>
      </c>
      <c r="J31" s="5">
        <v>660.1</v>
      </c>
      <c r="K31" s="5">
        <v>699.2</v>
      </c>
      <c r="L31" s="5">
        <v>0</v>
      </c>
      <c r="M31" s="4">
        <v>1359.3</v>
      </c>
      <c r="N31" s="4">
        <v>21640.7</v>
      </c>
    </row>
    <row r="32" spans="1:14" x14ac:dyDescent="0.2">
      <c r="A32" s="9">
        <v>30</v>
      </c>
      <c r="B32" s="2" t="s">
        <v>66</v>
      </c>
      <c r="C32" s="2" t="s">
        <v>31</v>
      </c>
      <c r="D32" s="3" t="s">
        <v>13</v>
      </c>
      <c r="E32" s="2" t="s">
        <v>19</v>
      </c>
      <c r="F32" s="3" t="s">
        <v>8</v>
      </c>
      <c r="G32" s="4">
        <v>22000</v>
      </c>
      <c r="H32" s="5">
        <v>0</v>
      </c>
      <c r="I32" s="5">
        <v>0</v>
      </c>
      <c r="J32" s="5">
        <v>631.4</v>
      </c>
      <c r="K32" s="5">
        <v>668.8</v>
      </c>
      <c r="L32" s="5">
        <v>0</v>
      </c>
      <c r="M32" s="4">
        <v>1300.2</v>
      </c>
      <c r="N32" s="4">
        <v>20699.8</v>
      </c>
    </row>
    <row r="33" spans="1:14" x14ac:dyDescent="0.2">
      <c r="A33" s="9">
        <v>31</v>
      </c>
      <c r="B33" s="2" t="s">
        <v>67</v>
      </c>
      <c r="C33" s="2" t="s">
        <v>92</v>
      </c>
      <c r="D33" s="3" t="s">
        <v>14</v>
      </c>
      <c r="E33" s="2" t="s">
        <v>19</v>
      </c>
      <c r="F33" s="3" t="s">
        <v>8</v>
      </c>
      <c r="G33" s="4">
        <v>16000</v>
      </c>
      <c r="H33" s="5">
        <v>0</v>
      </c>
      <c r="I33" s="5">
        <v>0</v>
      </c>
      <c r="J33" s="5">
        <v>459.2</v>
      </c>
      <c r="K33" s="5">
        <v>486.4</v>
      </c>
      <c r="L33" s="5">
        <v>0</v>
      </c>
      <c r="M33" s="5">
        <v>945.6</v>
      </c>
      <c r="N33" s="4">
        <v>15054.4</v>
      </c>
    </row>
    <row r="34" spans="1:14" x14ac:dyDescent="0.2">
      <c r="A34" s="9">
        <v>32</v>
      </c>
      <c r="B34" s="2" t="s">
        <v>68</v>
      </c>
      <c r="C34" s="2" t="s">
        <v>31</v>
      </c>
      <c r="D34" s="3" t="s">
        <v>15</v>
      </c>
      <c r="E34" s="2" t="s">
        <v>19</v>
      </c>
      <c r="F34" s="3" t="s">
        <v>8</v>
      </c>
      <c r="G34" s="4">
        <v>16000</v>
      </c>
      <c r="H34" s="5">
        <v>0</v>
      </c>
      <c r="I34" s="5">
        <v>0</v>
      </c>
      <c r="J34" s="5">
        <v>459.2</v>
      </c>
      <c r="K34" s="5">
        <v>486.4</v>
      </c>
      <c r="L34" s="5">
        <v>0</v>
      </c>
      <c r="M34" s="5">
        <v>945.6</v>
      </c>
      <c r="N34" s="4">
        <v>15054.4</v>
      </c>
    </row>
    <row r="35" spans="1:14" x14ac:dyDescent="0.2">
      <c r="A35" s="9">
        <v>33</v>
      </c>
      <c r="B35" s="2" t="s">
        <v>69</v>
      </c>
      <c r="C35" s="2" t="s">
        <v>92</v>
      </c>
      <c r="D35" s="3" t="s">
        <v>14</v>
      </c>
      <c r="E35" s="2" t="s">
        <v>19</v>
      </c>
      <c r="F35" s="3" t="s">
        <v>9</v>
      </c>
      <c r="G35" s="4">
        <v>16000</v>
      </c>
      <c r="H35" s="5">
        <v>0</v>
      </c>
      <c r="I35" s="5">
        <v>0</v>
      </c>
      <c r="J35" s="5">
        <v>459.2</v>
      </c>
      <c r="K35" s="5">
        <v>486.4</v>
      </c>
      <c r="L35" s="5">
        <v>0</v>
      </c>
      <c r="M35" s="5">
        <v>945.6</v>
      </c>
      <c r="N35" s="4">
        <v>15054.4</v>
      </c>
    </row>
    <row r="36" spans="1:14" ht="22.5" x14ac:dyDescent="0.2">
      <c r="A36" s="9">
        <v>34</v>
      </c>
      <c r="B36" s="2" t="s">
        <v>70</v>
      </c>
      <c r="C36" s="2" t="s">
        <v>92</v>
      </c>
      <c r="D36" s="3" t="s">
        <v>14</v>
      </c>
      <c r="E36" s="2" t="s">
        <v>19</v>
      </c>
      <c r="F36" s="3" t="s">
        <v>9</v>
      </c>
      <c r="G36" s="4">
        <v>16000</v>
      </c>
      <c r="H36" s="5">
        <v>0</v>
      </c>
      <c r="I36" s="5">
        <v>0</v>
      </c>
      <c r="J36" s="5">
        <v>459.2</v>
      </c>
      <c r="K36" s="5">
        <v>486.4</v>
      </c>
      <c r="L36" s="5">
        <v>0</v>
      </c>
      <c r="M36" s="5">
        <v>945.6</v>
      </c>
      <c r="N36" s="4">
        <v>15054.4</v>
      </c>
    </row>
    <row r="37" spans="1:14" ht="15" customHeight="1" x14ac:dyDescent="0.2">
      <c r="A37" s="11"/>
      <c r="B37" s="11"/>
      <c r="C37" s="11"/>
      <c r="D37" s="11"/>
      <c r="E37" s="11"/>
      <c r="F37" s="7" t="s">
        <v>71</v>
      </c>
      <c r="G37" s="8">
        <f t="shared" ref="G37:M37" si="0">SUM(G3:G36)</f>
        <v>1633000</v>
      </c>
      <c r="H37" s="8">
        <f t="shared" si="0"/>
        <v>0</v>
      </c>
      <c r="I37" s="8">
        <f t="shared" si="0"/>
        <v>100730.95999999995</v>
      </c>
      <c r="J37" s="8">
        <f t="shared" si="0"/>
        <v>46867.099999999977</v>
      </c>
      <c r="K37" s="8">
        <f t="shared" si="0"/>
        <v>49643.200000000012</v>
      </c>
      <c r="L37" s="8">
        <f t="shared" si="0"/>
        <v>28590.490000000005</v>
      </c>
      <c r="M37" s="8">
        <f t="shared" si="0"/>
        <v>225831.75</v>
      </c>
      <c r="N37" s="8">
        <f>SUM(N3:N36)</f>
        <v>1407168.2499999991</v>
      </c>
    </row>
    <row r="39" spans="1:14" ht="12.75" customHeight="1" x14ac:dyDescent="0.2"/>
    <row r="40" spans="1:14" ht="54" customHeight="1" x14ac:dyDescent="0.2">
      <c r="B40" s="6" t="s">
        <v>72</v>
      </c>
      <c r="D40" s="6" t="s">
        <v>73</v>
      </c>
      <c r="G40" s="14" t="s">
        <v>75</v>
      </c>
      <c r="H40" s="14"/>
      <c r="K40" s="14" t="s">
        <v>74</v>
      </c>
      <c r="L40" s="14"/>
      <c r="M40" s="14"/>
    </row>
  </sheetData>
  <mergeCells count="3">
    <mergeCell ref="A1:N1"/>
    <mergeCell ref="G40:H40"/>
    <mergeCell ref="K40:M40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77" orientation="landscape" horizontalDpi="0" verticalDpi="0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dcterms:created xsi:type="dcterms:W3CDTF">2025-05-08T17:49:48Z</dcterms:created>
  <dcterms:modified xsi:type="dcterms:W3CDTF">2025-05-13T16:23:08Z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Crystal Reports</vt:lpwstr>
  </property>
  <property fmtid="{D5CDD505-2E9C-101B-9397-08002B2CF9AE}" pid="3" name="Producer">
    <vt:lpwstr>Powered By Crystal</vt:lpwstr>
  </property>
</Properties>
</file>