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tineo\Documentos\Nomina 2025\Marzo\"/>
    </mc:Choice>
  </mc:AlternateContent>
  <xr:revisionPtr revIDLastSave="0" documentId="13_ncr:1_{A823AFA8-C18E-43EF-AD42-895E1F13B724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G20" i="1" l="1"/>
  <c r="H20" i="1"/>
  <c r="I20" i="1"/>
  <c r="J20" i="1"/>
  <c r="K20" i="1"/>
  <c r="L20" i="1"/>
  <c r="M20" i="1"/>
  <c r="N20" i="1"/>
</calcChain>
</file>

<file path=xl/sharedStrings.xml><?xml version="1.0" encoding="utf-8"?>
<sst xmlns="http://schemas.openxmlformats.org/spreadsheetml/2006/main" count="105" uniqueCount="69">
  <si>
    <t>Total general</t>
  </si>
  <si>
    <r>
      <rPr>
        <b/>
        <sz val="11"/>
        <rFont val="Calibri"/>
        <family val="2"/>
      </rPr>
      <t>CONALECHE
Nómina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de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Sueldos: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Sueldos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Personal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Carácter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 xml:space="preserve">Temporal
</t>
    </r>
    <r>
      <rPr>
        <sz val="11"/>
        <rFont val="Calibri"/>
        <family val="2"/>
      </rPr>
      <t>Correspondiente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al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mes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de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Marzo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del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año 2025</t>
    </r>
  </si>
  <si>
    <t>Género</t>
  </si>
  <si>
    <t>AGENTE DE CAPTACIÓN</t>
  </si>
  <si>
    <t>ANALISTA DE CRÉDITO</t>
  </si>
  <si>
    <t>Femenino</t>
  </si>
  <si>
    <t>Masculino</t>
  </si>
  <si>
    <t>ENCARGADA</t>
  </si>
  <si>
    <t>SECRETARIA</t>
  </si>
  <si>
    <t>TECNICO</t>
  </si>
  <si>
    <t xml:space="preserve">
___________________________
Responsable RRHH</t>
  </si>
  <si>
    <t xml:space="preserve">
_________________________
Responsable Auditoria</t>
  </si>
  <si>
    <t xml:space="preserve">
________________________
Dirección Ejecutiva</t>
  </si>
  <si>
    <t xml:space="preserve">
______________________
Responsable Finanzas</t>
  </si>
  <si>
    <t>Nº</t>
  </si>
  <si>
    <t>Departamento</t>
  </si>
  <si>
    <t>Cargo</t>
  </si>
  <si>
    <t>Estatus</t>
  </si>
  <si>
    <t>ISR</t>
  </si>
  <si>
    <t>AFP</t>
  </si>
  <si>
    <t>ARS</t>
  </si>
  <si>
    <t>ENCARGADO DE LA
DIVISION CAPTACION Y FISCALIZACION</t>
  </si>
  <si>
    <r>
      <rPr>
        <b/>
        <sz val="8"/>
        <rFont val="Times New Roman"/>
        <family val="1"/>
      </rPr>
      <t>Nombre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y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Apellido</t>
    </r>
  </si>
  <si>
    <r>
      <rPr>
        <b/>
        <sz val="8"/>
        <rFont val="Times New Roman"/>
        <family val="1"/>
      </rPr>
      <t>Sueldo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Bruto</t>
    </r>
  </si>
  <si>
    <r>
      <rPr>
        <b/>
        <sz val="8"/>
        <rFont val="Times New Roman"/>
        <family val="1"/>
      </rPr>
      <t>Otros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Ingresos</t>
    </r>
  </si>
  <si>
    <r>
      <rPr>
        <b/>
        <sz val="8"/>
        <rFont val="Times New Roman"/>
        <family val="1"/>
      </rPr>
      <t>Otros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Descuentos</t>
    </r>
  </si>
  <si>
    <r>
      <rPr>
        <b/>
        <sz val="8"/>
        <rFont val="Times New Roman"/>
        <family val="1"/>
      </rPr>
      <t>Total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Descuentos</t>
    </r>
  </si>
  <si>
    <r>
      <rPr>
        <b/>
        <sz val="8"/>
        <rFont val="Times New Roman"/>
        <family val="1"/>
      </rPr>
      <t>Total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Neto</t>
    </r>
  </si>
  <si>
    <r>
      <rPr>
        <sz val="8"/>
        <rFont val="Times New Roman"/>
        <family val="1"/>
      </rPr>
      <t>YESENIA  RODRIGUEZ PEÑA</t>
    </r>
  </si>
  <si>
    <r>
      <rPr>
        <sz val="8"/>
        <rFont val="Times New Roman"/>
        <family val="1"/>
      </rPr>
      <t>Dirección Administratva y Financiera</t>
    </r>
  </si>
  <si>
    <r>
      <rPr>
        <sz val="8"/>
        <rFont val="Times New Roman"/>
        <family val="1"/>
      </rPr>
      <t>ENCARGADA DEPTO. ADMINISTRATIVO Y FINANCIERO</t>
    </r>
  </si>
  <si>
    <r>
      <rPr>
        <sz val="8"/>
        <rFont val="Times New Roman"/>
        <family val="1"/>
      </rPr>
      <t>Personal de carácter temporal</t>
    </r>
  </si>
  <si>
    <r>
      <rPr>
        <sz val="8"/>
        <rFont val="Times New Roman"/>
        <family val="1"/>
      </rPr>
      <t>RANDOL JEREMIAS TEJEDA VILORIO</t>
    </r>
  </si>
  <si>
    <r>
      <rPr>
        <sz val="8"/>
        <rFont val="Times New Roman"/>
        <family val="1"/>
      </rPr>
      <t>Departamento de Crédito y Cobros</t>
    </r>
  </si>
  <si>
    <r>
      <rPr>
        <sz val="8"/>
        <rFont val="Times New Roman"/>
        <family val="1"/>
      </rPr>
      <t>Encargado Departamento de Credito</t>
    </r>
  </si>
  <si>
    <r>
      <rPr>
        <sz val="8"/>
        <rFont val="Times New Roman"/>
        <family val="1"/>
      </rPr>
      <t>CARMEN MANNOLIA  BAUTISTA COLON</t>
    </r>
  </si>
  <si>
    <r>
      <rPr>
        <sz val="8"/>
        <rFont val="Times New Roman"/>
        <family val="1"/>
      </rPr>
      <t>Dirección Ejecutva</t>
    </r>
  </si>
  <si>
    <r>
      <rPr>
        <sz val="8"/>
        <rFont val="Times New Roman"/>
        <family val="1"/>
      </rPr>
      <t>ENCARGADA DE GESTION
HUMANA (RRHH)</t>
    </r>
  </si>
  <si>
    <r>
      <rPr>
        <sz val="8"/>
        <rFont val="Times New Roman"/>
        <family val="1"/>
      </rPr>
      <t>Personal de carácter
temporal</t>
    </r>
  </si>
  <si>
    <r>
      <rPr>
        <sz val="8"/>
        <rFont val="Times New Roman"/>
        <family val="1"/>
      </rPr>
      <t>CYNTHIA TEJADA PEREZ</t>
    </r>
  </si>
  <si>
    <r>
      <rPr>
        <sz val="8"/>
        <rFont val="Times New Roman"/>
        <family val="1"/>
      </rPr>
      <t>Departamento Legal</t>
    </r>
  </si>
  <si>
    <r>
      <rPr>
        <sz val="8"/>
        <rFont val="Times New Roman"/>
        <family val="1"/>
      </rPr>
      <t>DIANA YARIZA  SORIANO MARTE</t>
    </r>
  </si>
  <si>
    <r>
      <rPr>
        <sz val="8"/>
        <rFont val="Times New Roman"/>
        <family val="1"/>
      </rPr>
      <t>Division de Tesoreria</t>
    </r>
  </si>
  <si>
    <r>
      <rPr>
        <sz val="8"/>
        <rFont val="Times New Roman"/>
        <family val="1"/>
      </rPr>
      <t>Encargada de la Division de
Tesoreria</t>
    </r>
  </si>
  <si>
    <r>
      <rPr>
        <sz val="8"/>
        <rFont val="Times New Roman"/>
        <family val="1"/>
      </rPr>
      <t>MAGLOIRY PAOLA MEDRANO SANLATE</t>
    </r>
  </si>
  <si>
    <r>
      <rPr>
        <sz val="8"/>
        <rFont val="Times New Roman"/>
        <family val="1"/>
      </rPr>
      <t>Tecnología de la Información y Comunicaciones</t>
    </r>
  </si>
  <si>
    <r>
      <rPr>
        <sz val="8"/>
        <rFont val="Times New Roman"/>
        <family val="1"/>
      </rPr>
      <t>ENCARGADA DE TECNOLOGIA DE LA INFORMACION</t>
    </r>
  </si>
  <si>
    <r>
      <rPr>
        <sz val="8"/>
        <rFont val="Times New Roman"/>
        <family val="1"/>
      </rPr>
      <t>MIGUEL ADALBERTO  MEJIA RODRIGUEZ</t>
    </r>
  </si>
  <si>
    <r>
      <rPr>
        <sz val="8"/>
        <rFont val="Times New Roman"/>
        <family val="1"/>
      </rPr>
      <t>Departamento de Captación y Fiscalización</t>
    </r>
  </si>
  <si>
    <r>
      <rPr>
        <sz val="8"/>
        <rFont val="Times New Roman"/>
        <family val="1"/>
      </rPr>
      <t>VIERKA DEL CARMEN SOTO ANTONIO</t>
    </r>
  </si>
  <si>
    <r>
      <rPr>
        <sz val="8"/>
        <rFont val="Times New Roman"/>
        <family val="1"/>
      </rPr>
      <t>VIKMARY MEDINA D ORBE</t>
    </r>
  </si>
  <si>
    <r>
      <rPr>
        <sz val="8"/>
        <rFont val="Times New Roman"/>
        <family val="1"/>
      </rPr>
      <t>Division de Recursos Humanos</t>
    </r>
  </si>
  <si>
    <r>
      <rPr>
        <sz val="8"/>
        <rFont val="Times New Roman"/>
        <family val="1"/>
      </rPr>
      <t>ANALISTA DE RECURSOS HUMANOS</t>
    </r>
  </si>
  <si>
    <r>
      <rPr>
        <sz val="8"/>
        <rFont val="Times New Roman"/>
        <family val="1"/>
      </rPr>
      <t>DARWIN OVIDIO RODRIGUEZ DISLA</t>
    </r>
  </si>
  <si>
    <r>
      <rPr>
        <sz val="8"/>
        <rFont val="Times New Roman"/>
        <family val="1"/>
      </rPr>
      <t>Departamento de Captación y
Fiscalización</t>
    </r>
  </si>
  <si>
    <r>
      <rPr>
        <sz val="8"/>
        <rFont val="Times New Roman"/>
        <family val="1"/>
      </rPr>
      <t>CAPTADOR ZONA ESTE</t>
    </r>
  </si>
  <si>
    <r>
      <rPr>
        <sz val="8"/>
        <rFont val="Times New Roman"/>
        <family val="1"/>
      </rPr>
      <t>DEBBY SHENAI  ACOSTA ARIAS</t>
    </r>
  </si>
  <si>
    <r>
      <rPr>
        <sz val="8"/>
        <rFont val="Times New Roman"/>
        <family val="1"/>
      </rPr>
      <t>TECNICO DE TESORERIA</t>
    </r>
  </si>
  <si>
    <r>
      <rPr>
        <sz val="8"/>
        <rFont val="Times New Roman"/>
        <family val="1"/>
      </rPr>
      <t>GERMAN ALEXIS MARTINEZ UREÑA</t>
    </r>
  </si>
  <si>
    <r>
      <rPr>
        <sz val="8"/>
        <rFont val="Times New Roman"/>
        <family val="1"/>
      </rPr>
      <t>JUANA PAULA  ECHAVARRIA CORONA</t>
    </r>
  </si>
  <si>
    <r>
      <rPr>
        <sz val="8"/>
        <rFont val="Times New Roman"/>
        <family val="1"/>
      </rPr>
      <t>CAPTADOR Y FISCALIZADOR ZONA NOROESTE</t>
    </r>
  </si>
  <si>
    <r>
      <rPr>
        <sz val="8"/>
        <rFont val="Times New Roman"/>
        <family val="1"/>
      </rPr>
      <t>WESTER JAMIL  PEREZ MEDRANO</t>
    </r>
  </si>
  <si>
    <r>
      <rPr>
        <sz val="8"/>
        <rFont val="Times New Roman"/>
        <family val="1"/>
      </rPr>
      <t>Tecnología de la Información y
Comunicaciones</t>
    </r>
  </si>
  <si>
    <r>
      <rPr>
        <sz val="8"/>
        <rFont val="Times New Roman"/>
        <family val="1"/>
      </rPr>
      <t>SOPORTE TECNICO</t>
    </r>
  </si>
  <si>
    <r>
      <rPr>
        <sz val="8"/>
        <rFont val="Times New Roman"/>
        <family val="1"/>
      </rPr>
      <t>NANCY ELIZABET SANCHEZ RIVERA</t>
    </r>
  </si>
  <si>
    <r>
      <rPr>
        <sz val="8"/>
        <rFont val="Times New Roman"/>
        <family val="1"/>
      </rPr>
      <t>RAMFIS DE JESUS PAULINO FABIAN</t>
    </r>
  </si>
  <si>
    <r>
      <rPr>
        <sz val="8"/>
        <rFont val="Times New Roman"/>
        <family val="1"/>
      </rPr>
      <t>Departamento Técnico Lácteo</t>
    </r>
  </si>
  <si>
    <r>
      <rPr>
        <sz val="8"/>
        <rFont val="Times New Roman"/>
        <family val="1"/>
      </rPr>
      <t>ENMANUEL ALEJANDRO  PEREZ JUSTO</t>
    </r>
  </si>
  <si>
    <r>
      <rPr>
        <sz val="8"/>
        <rFont val="Times New Roman"/>
        <family val="1"/>
      </rPr>
      <t>MENSAJERO EXTERNO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</si>
</sst>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Times New Roman"/>
      <charset val="204"/>
    </font>
    <font>
      <sz val="11"/>
      <color rgb="FF000000"/>
      <name val="Times New Roman"/>
      <family val="1"/>
    </font>
    <font>
      <b/>
      <sz val="11"/>
      <name val="Calibri"/>
      <family val="2"/>
    </font>
    <font>
      <sz val="11"/>
      <name val="Times New Roman"/>
      <family val="1"/>
    </font>
    <font>
      <sz val="11"/>
      <name val="Calibri"/>
      <family val="2"/>
    </font>
    <font>
      <sz val="11"/>
      <name val="Times New Roman"/>
      <family val="2"/>
    </font>
    <font>
      <sz val="10"/>
      <color rgb="FF000000"/>
      <name val="Times New Roman"/>
      <family val="1"/>
    </font>
    <font>
      <b/>
      <sz val="8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 applyAlignment="1">
      <alignment horizontal="left" vertical="top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shrinkToFit="1"/>
    </xf>
    <xf numFmtId="2" fontId="8" fillId="0" borderId="1" xfId="0" applyNumberFormat="1" applyFont="1" applyBorder="1" applyAlignment="1">
      <alignment horizontal="center" vertical="center" shrinkToFit="1"/>
    </xf>
    <xf numFmtId="4" fontId="8" fillId="0" borderId="3" xfId="0" applyNumberFormat="1" applyFont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640294</xdr:colOff>
      <xdr:row>0</xdr:row>
      <xdr:rowOff>0</xdr:rowOff>
    </xdr:from>
    <xdr:to>
      <xdr:col>7</xdr:col>
      <xdr:colOff>818094</xdr:colOff>
      <xdr:row>0</xdr:row>
      <xdr:rowOff>801159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62FBDC-B975-1B8C-F616-C362CB12F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2877" y="0"/>
          <a:ext cx="865717" cy="8011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112184</xdr:colOff>
      <xdr:row>0</xdr:row>
      <xdr:rowOff>142876</xdr:rowOff>
    </xdr:from>
    <xdr:to>
      <xdr:col>3</xdr:col>
      <xdr:colOff>702733</xdr:colOff>
      <xdr:row>0</xdr:row>
      <xdr:rowOff>709072</xdr:rowOff>
    </xdr:to>
    <xdr:pic>
      <xdr:nvPicPr>
        <xdr:cNvPr id="3" name="Imagen 2" descr="Escudo Nacional - Ejército de República Dominicana">
          <a:extLst>
            <a:ext uri="{FF2B5EF4-FFF2-40B4-BE49-F238E27FC236}">
              <a16:creationId xmlns:a16="http://schemas.microsoft.com/office/drawing/2014/main" id="{AD12C500-7F68-33FA-0A85-F7BDC6733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1" y="142876"/>
          <a:ext cx="590549" cy="5661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zoomScale="90" zoomScaleNormal="90" workbookViewId="0">
      <selection sqref="A1:N1"/>
    </sheetView>
  </sheetViews>
  <sheetFormatPr defaultRowHeight="12.75" x14ac:dyDescent="0.2"/>
  <cols>
    <col min="1" max="1" width="4.6640625" customWidth="1"/>
    <col min="2" max="2" width="39.1640625" customWidth="1"/>
    <col min="3" max="3" width="34.83203125" customWidth="1"/>
    <col min="4" max="4" width="30.83203125" customWidth="1"/>
    <col min="5" max="5" width="21.33203125" customWidth="1"/>
    <col min="6" max="6" width="15.83203125" customWidth="1"/>
    <col min="7" max="7" width="12" customWidth="1"/>
    <col min="8" max="8" width="14.6640625" customWidth="1"/>
    <col min="9" max="9" width="10.5" customWidth="1"/>
    <col min="10" max="11" width="11.5" customWidth="1"/>
    <col min="12" max="12" width="14.6640625" customWidth="1"/>
    <col min="13" max="13" width="16.6640625" customWidth="1"/>
    <col min="14" max="14" width="11.5" customWidth="1"/>
  </cols>
  <sheetData>
    <row r="1" spans="1:14" ht="67.5" customHeight="1" x14ac:dyDescent="0.2">
      <c r="A1" s="13" t="s">
        <v>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24" customHeight="1" x14ac:dyDescent="0.2">
      <c r="A2" s="3" t="s">
        <v>14</v>
      </c>
      <c r="B2" s="4" t="s">
        <v>22</v>
      </c>
      <c r="C2" s="3" t="s">
        <v>15</v>
      </c>
      <c r="D2" s="3" t="s">
        <v>16</v>
      </c>
      <c r="E2" s="3" t="s">
        <v>17</v>
      </c>
      <c r="F2" s="3" t="s">
        <v>2</v>
      </c>
      <c r="G2" s="4" t="s">
        <v>23</v>
      </c>
      <c r="H2" s="4" t="s">
        <v>24</v>
      </c>
      <c r="I2" s="3" t="s">
        <v>18</v>
      </c>
      <c r="J2" s="3" t="s">
        <v>19</v>
      </c>
      <c r="K2" s="3" t="s">
        <v>20</v>
      </c>
      <c r="L2" s="4" t="s">
        <v>25</v>
      </c>
      <c r="M2" s="4" t="s">
        <v>26</v>
      </c>
      <c r="N2" s="4" t="s">
        <v>27</v>
      </c>
    </row>
    <row r="3" spans="1:14" ht="35.1" customHeight="1" x14ac:dyDescent="0.2">
      <c r="A3" s="11">
        <v>1</v>
      </c>
      <c r="B3" s="4" t="s">
        <v>28</v>
      </c>
      <c r="C3" s="4" t="s">
        <v>29</v>
      </c>
      <c r="D3" s="4" t="s">
        <v>30</v>
      </c>
      <c r="E3" s="4" t="s">
        <v>31</v>
      </c>
      <c r="F3" s="5" t="s">
        <v>5</v>
      </c>
      <c r="G3" s="6">
        <v>90000</v>
      </c>
      <c r="H3" s="7">
        <v>0</v>
      </c>
      <c r="I3" s="6">
        <v>9753.19</v>
      </c>
      <c r="J3" s="6">
        <v>2583</v>
      </c>
      <c r="K3" s="6">
        <v>2736</v>
      </c>
      <c r="L3" s="6">
        <v>4954.29</v>
      </c>
      <c r="M3" s="6">
        <v>20026.48</v>
      </c>
      <c r="N3" s="6">
        <v>69973.52</v>
      </c>
    </row>
    <row r="4" spans="1:14" ht="24" customHeight="1" x14ac:dyDescent="0.2">
      <c r="A4" s="11">
        <v>2</v>
      </c>
      <c r="B4" s="4" t="s">
        <v>32</v>
      </c>
      <c r="C4" s="4" t="s">
        <v>33</v>
      </c>
      <c r="D4" s="4" t="s">
        <v>34</v>
      </c>
      <c r="E4" s="4" t="s">
        <v>31</v>
      </c>
      <c r="F4" s="5" t="s">
        <v>6</v>
      </c>
      <c r="G4" s="6">
        <v>85000</v>
      </c>
      <c r="H4" s="7">
        <v>0</v>
      </c>
      <c r="I4" s="6">
        <v>8577.06</v>
      </c>
      <c r="J4" s="6">
        <v>2439.5</v>
      </c>
      <c r="K4" s="6">
        <v>2584</v>
      </c>
      <c r="L4" s="7">
        <v>986.86</v>
      </c>
      <c r="M4" s="6">
        <v>14587.42</v>
      </c>
      <c r="N4" s="6">
        <v>70412.58</v>
      </c>
    </row>
    <row r="5" spans="1:14" ht="23.1" customHeight="1" x14ac:dyDescent="0.2">
      <c r="A5" s="11">
        <v>3</v>
      </c>
      <c r="B5" s="4" t="s">
        <v>35</v>
      </c>
      <c r="C5" s="4" t="s">
        <v>36</v>
      </c>
      <c r="D5" s="4" t="s">
        <v>37</v>
      </c>
      <c r="E5" s="4" t="s">
        <v>38</v>
      </c>
      <c r="F5" s="5" t="s">
        <v>5</v>
      </c>
      <c r="G5" s="6">
        <v>70000</v>
      </c>
      <c r="H5" s="7">
        <v>0</v>
      </c>
      <c r="I5" s="6">
        <v>5368.45</v>
      </c>
      <c r="J5" s="6">
        <v>2009</v>
      </c>
      <c r="K5" s="6">
        <v>2128</v>
      </c>
      <c r="L5" s="6">
        <v>4934.29</v>
      </c>
      <c r="M5" s="6">
        <v>14439.74</v>
      </c>
      <c r="N5" s="6">
        <v>55560.26</v>
      </c>
    </row>
    <row r="6" spans="1:14" ht="23.1" customHeight="1" x14ac:dyDescent="0.2">
      <c r="A6" s="11">
        <v>4</v>
      </c>
      <c r="B6" s="4" t="s">
        <v>39</v>
      </c>
      <c r="C6" s="4" t="s">
        <v>40</v>
      </c>
      <c r="D6" s="5" t="s">
        <v>7</v>
      </c>
      <c r="E6" s="4" t="s">
        <v>38</v>
      </c>
      <c r="F6" s="5" t="s">
        <v>5</v>
      </c>
      <c r="G6" s="6">
        <v>70000</v>
      </c>
      <c r="H6" s="7">
        <v>0</v>
      </c>
      <c r="I6" s="6">
        <v>5368.45</v>
      </c>
      <c r="J6" s="6">
        <v>2009</v>
      </c>
      <c r="K6" s="6">
        <v>2128</v>
      </c>
      <c r="L6" s="7">
        <v>0</v>
      </c>
      <c r="M6" s="6">
        <v>9505.4500000000007</v>
      </c>
      <c r="N6" s="6">
        <v>60494.55</v>
      </c>
    </row>
    <row r="7" spans="1:14" ht="23.1" customHeight="1" x14ac:dyDescent="0.2">
      <c r="A7" s="11">
        <v>5</v>
      </c>
      <c r="B7" s="4" t="s">
        <v>41</v>
      </c>
      <c r="C7" s="4" t="s">
        <v>42</v>
      </c>
      <c r="D7" s="4" t="s">
        <v>43</v>
      </c>
      <c r="E7" s="4" t="s">
        <v>38</v>
      </c>
      <c r="F7" s="5" t="s">
        <v>5</v>
      </c>
      <c r="G7" s="6">
        <v>70000</v>
      </c>
      <c r="H7" s="7">
        <v>0</v>
      </c>
      <c r="I7" s="6">
        <v>5368.45</v>
      </c>
      <c r="J7" s="6">
        <v>2009</v>
      </c>
      <c r="K7" s="6">
        <v>2128</v>
      </c>
      <c r="L7" s="7">
        <v>0</v>
      </c>
      <c r="M7" s="6">
        <v>9505.4500000000007</v>
      </c>
      <c r="N7" s="6">
        <v>60494.55</v>
      </c>
    </row>
    <row r="8" spans="1:14" ht="35.1" customHeight="1" x14ac:dyDescent="0.2">
      <c r="A8" s="11">
        <v>6</v>
      </c>
      <c r="B8" s="4" t="s">
        <v>44</v>
      </c>
      <c r="C8" s="4" t="s">
        <v>45</v>
      </c>
      <c r="D8" s="4" t="s">
        <v>46</v>
      </c>
      <c r="E8" s="4" t="s">
        <v>31</v>
      </c>
      <c r="F8" s="5" t="s">
        <v>5</v>
      </c>
      <c r="G8" s="6">
        <v>70000</v>
      </c>
      <c r="H8" s="7">
        <v>0</v>
      </c>
      <c r="I8" s="6">
        <v>5368.45</v>
      </c>
      <c r="J8" s="6">
        <v>2009</v>
      </c>
      <c r="K8" s="6">
        <v>2128</v>
      </c>
      <c r="L8" s="7">
        <v>0</v>
      </c>
      <c r="M8" s="6">
        <v>9505.4500000000007</v>
      </c>
      <c r="N8" s="6">
        <v>60494.55</v>
      </c>
    </row>
    <row r="9" spans="1:14" ht="36.75" customHeight="1" x14ac:dyDescent="0.2">
      <c r="A9" s="11">
        <v>7</v>
      </c>
      <c r="B9" s="4" t="s">
        <v>47</v>
      </c>
      <c r="C9" s="4" t="s">
        <v>48</v>
      </c>
      <c r="D9" s="5" t="s">
        <v>21</v>
      </c>
      <c r="E9" s="4" t="s">
        <v>31</v>
      </c>
      <c r="F9" s="5" t="s">
        <v>6</v>
      </c>
      <c r="G9" s="6">
        <v>70000</v>
      </c>
      <c r="H9" s="7">
        <v>0</v>
      </c>
      <c r="I9" s="6">
        <v>5368.45</v>
      </c>
      <c r="J9" s="6">
        <v>2009</v>
      </c>
      <c r="K9" s="6">
        <v>2128</v>
      </c>
      <c r="L9" s="7">
        <v>0</v>
      </c>
      <c r="M9" s="6">
        <v>9505.4500000000007</v>
      </c>
      <c r="N9" s="6">
        <v>60494.55</v>
      </c>
    </row>
    <row r="10" spans="1:14" ht="23.1" customHeight="1" x14ac:dyDescent="0.2">
      <c r="A10" s="11">
        <v>8</v>
      </c>
      <c r="B10" s="4" t="s">
        <v>49</v>
      </c>
      <c r="C10" s="4" t="s">
        <v>33</v>
      </c>
      <c r="D10" s="5" t="s">
        <v>4</v>
      </c>
      <c r="E10" s="4" t="s">
        <v>38</v>
      </c>
      <c r="F10" s="5" t="s">
        <v>5</v>
      </c>
      <c r="G10" s="6">
        <v>50000</v>
      </c>
      <c r="H10" s="7">
        <v>0</v>
      </c>
      <c r="I10" s="6">
        <v>1854</v>
      </c>
      <c r="J10" s="6">
        <v>1435</v>
      </c>
      <c r="K10" s="6">
        <v>1520</v>
      </c>
      <c r="L10" s="7">
        <v>986.86</v>
      </c>
      <c r="M10" s="6">
        <v>5795.86</v>
      </c>
      <c r="N10" s="6">
        <v>44204.14</v>
      </c>
    </row>
    <row r="11" spans="1:14" ht="24" customHeight="1" x14ac:dyDescent="0.2">
      <c r="A11" s="11">
        <v>9</v>
      </c>
      <c r="B11" s="4" t="s">
        <v>50</v>
      </c>
      <c r="C11" s="4" t="s">
        <v>51</v>
      </c>
      <c r="D11" s="4" t="s">
        <v>52</v>
      </c>
      <c r="E11" s="4" t="s">
        <v>31</v>
      </c>
      <c r="F11" s="5" t="s">
        <v>5</v>
      </c>
      <c r="G11" s="6">
        <v>50000</v>
      </c>
      <c r="H11" s="7">
        <v>0</v>
      </c>
      <c r="I11" s="6">
        <v>1854</v>
      </c>
      <c r="J11" s="6">
        <v>1435</v>
      </c>
      <c r="K11" s="6">
        <v>1520</v>
      </c>
      <c r="L11" s="7">
        <v>0</v>
      </c>
      <c r="M11" s="6">
        <v>4809</v>
      </c>
      <c r="N11" s="6">
        <v>45191</v>
      </c>
    </row>
    <row r="12" spans="1:14" ht="23.1" customHeight="1" x14ac:dyDescent="0.2">
      <c r="A12" s="11">
        <v>10</v>
      </c>
      <c r="B12" s="4" t="s">
        <v>53</v>
      </c>
      <c r="C12" s="4" t="s">
        <v>54</v>
      </c>
      <c r="D12" s="4" t="s">
        <v>55</v>
      </c>
      <c r="E12" s="4" t="s">
        <v>38</v>
      </c>
      <c r="F12" s="5" t="s">
        <v>6</v>
      </c>
      <c r="G12" s="6">
        <v>40000</v>
      </c>
      <c r="H12" s="7">
        <v>0</v>
      </c>
      <c r="I12" s="7">
        <v>442.65</v>
      </c>
      <c r="J12" s="6">
        <v>1148</v>
      </c>
      <c r="K12" s="6">
        <v>1216</v>
      </c>
      <c r="L12" s="7">
        <v>0</v>
      </c>
      <c r="M12" s="6">
        <v>2806.65</v>
      </c>
      <c r="N12" s="6">
        <v>37193.35</v>
      </c>
    </row>
    <row r="13" spans="1:14" ht="23.1" customHeight="1" x14ac:dyDescent="0.2">
      <c r="A13" s="11">
        <v>11</v>
      </c>
      <c r="B13" s="4" t="s">
        <v>56</v>
      </c>
      <c r="C13" s="4" t="s">
        <v>42</v>
      </c>
      <c r="D13" s="4" t="s">
        <v>57</v>
      </c>
      <c r="E13" s="4" t="s">
        <v>38</v>
      </c>
      <c r="F13" s="5" t="s">
        <v>5</v>
      </c>
      <c r="G13" s="6">
        <v>40000</v>
      </c>
      <c r="H13" s="7">
        <v>0</v>
      </c>
      <c r="I13" s="7">
        <v>442.65</v>
      </c>
      <c r="J13" s="6">
        <v>1148</v>
      </c>
      <c r="K13" s="6">
        <v>1216</v>
      </c>
      <c r="L13" s="7">
        <v>986.86</v>
      </c>
      <c r="M13" s="6">
        <v>3793.51</v>
      </c>
      <c r="N13" s="6">
        <v>36206.49</v>
      </c>
    </row>
    <row r="14" spans="1:14" ht="23.1" customHeight="1" x14ac:dyDescent="0.2">
      <c r="A14" s="11">
        <v>12</v>
      </c>
      <c r="B14" s="4" t="s">
        <v>58</v>
      </c>
      <c r="C14" s="4" t="s">
        <v>54</v>
      </c>
      <c r="D14" s="5" t="s">
        <v>3</v>
      </c>
      <c r="E14" s="4" t="s">
        <v>38</v>
      </c>
      <c r="F14" s="5" t="s">
        <v>6</v>
      </c>
      <c r="G14" s="6">
        <v>40000</v>
      </c>
      <c r="H14" s="7">
        <v>0</v>
      </c>
      <c r="I14" s="7">
        <v>442.65</v>
      </c>
      <c r="J14" s="6">
        <v>1148</v>
      </c>
      <c r="K14" s="6">
        <v>1216</v>
      </c>
      <c r="L14" s="7">
        <v>0</v>
      </c>
      <c r="M14" s="6">
        <v>2806.65</v>
      </c>
      <c r="N14" s="6">
        <v>37193.35</v>
      </c>
    </row>
    <row r="15" spans="1:14" ht="35.1" customHeight="1" x14ac:dyDescent="0.2">
      <c r="A15" s="11">
        <v>13</v>
      </c>
      <c r="B15" s="4" t="s">
        <v>59</v>
      </c>
      <c r="C15" s="4" t="s">
        <v>48</v>
      </c>
      <c r="D15" s="4" t="s">
        <v>60</v>
      </c>
      <c r="E15" s="4" t="s">
        <v>31</v>
      </c>
      <c r="F15" s="5" t="s">
        <v>5</v>
      </c>
      <c r="G15" s="6">
        <v>40000</v>
      </c>
      <c r="H15" s="7">
        <v>0</v>
      </c>
      <c r="I15" s="7">
        <v>442.65</v>
      </c>
      <c r="J15" s="6">
        <v>1148</v>
      </c>
      <c r="K15" s="6">
        <v>1216</v>
      </c>
      <c r="L15" s="7">
        <v>0</v>
      </c>
      <c r="M15" s="6">
        <v>2806.65</v>
      </c>
      <c r="N15" s="6">
        <v>37193.35</v>
      </c>
    </row>
    <row r="16" spans="1:14" ht="23.1" customHeight="1" x14ac:dyDescent="0.2">
      <c r="A16" s="11">
        <v>14</v>
      </c>
      <c r="B16" s="4" t="s">
        <v>61</v>
      </c>
      <c r="C16" s="4" t="s">
        <v>62</v>
      </c>
      <c r="D16" s="4" t="s">
        <v>63</v>
      </c>
      <c r="E16" s="4" t="s">
        <v>38</v>
      </c>
      <c r="F16" s="5" t="s">
        <v>6</v>
      </c>
      <c r="G16" s="6">
        <v>40000</v>
      </c>
      <c r="H16" s="7">
        <v>0</v>
      </c>
      <c r="I16" s="7">
        <v>442.65</v>
      </c>
      <c r="J16" s="6">
        <v>1148</v>
      </c>
      <c r="K16" s="6">
        <v>1216</v>
      </c>
      <c r="L16" s="7">
        <v>0</v>
      </c>
      <c r="M16" s="6">
        <v>2806.65</v>
      </c>
      <c r="N16" s="6">
        <v>37193.35</v>
      </c>
    </row>
    <row r="17" spans="1:14" ht="23.1" customHeight="1" x14ac:dyDescent="0.2">
      <c r="A17" s="11">
        <v>15</v>
      </c>
      <c r="B17" s="4" t="s">
        <v>64</v>
      </c>
      <c r="C17" s="4" t="s">
        <v>54</v>
      </c>
      <c r="D17" s="5" t="s">
        <v>8</v>
      </c>
      <c r="E17" s="4" t="s">
        <v>38</v>
      </c>
      <c r="F17" s="5" t="s">
        <v>5</v>
      </c>
      <c r="G17" s="6">
        <v>36000</v>
      </c>
      <c r="H17" s="7">
        <v>0</v>
      </c>
      <c r="I17" s="7">
        <v>0</v>
      </c>
      <c r="J17" s="6">
        <v>1033.2</v>
      </c>
      <c r="K17" s="6">
        <v>1094.4000000000001</v>
      </c>
      <c r="L17" s="7">
        <v>0</v>
      </c>
      <c r="M17" s="6">
        <v>2127.6</v>
      </c>
      <c r="N17" s="6">
        <v>33872.400000000001</v>
      </c>
    </row>
    <row r="18" spans="1:14" ht="23.1" customHeight="1" x14ac:dyDescent="0.2">
      <c r="A18" s="11">
        <v>16</v>
      </c>
      <c r="B18" s="4" t="s">
        <v>65</v>
      </c>
      <c r="C18" s="4" t="s">
        <v>66</v>
      </c>
      <c r="D18" s="5" t="s">
        <v>9</v>
      </c>
      <c r="E18" s="4" t="s">
        <v>38</v>
      </c>
      <c r="F18" s="5" t="s">
        <v>6</v>
      </c>
      <c r="G18" s="6">
        <v>25000</v>
      </c>
      <c r="H18" s="7">
        <v>0</v>
      </c>
      <c r="I18" s="7">
        <v>0</v>
      </c>
      <c r="J18" s="7">
        <v>717.5</v>
      </c>
      <c r="K18" s="7">
        <v>760</v>
      </c>
      <c r="L18" s="7">
        <v>0</v>
      </c>
      <c r="M18" s="6">
        <v>1477.5</v>
      </c>
      <c r="N18" s="6">
        <v>23522.5</v>
      </c>
    </row>
    <row r="19" spans="1:14" ht="24.6" customHeight="1" x14ac:dyDescent="0.2">
      <c r="A19" s="11">
        <v>17</v>
      </c>
      <c r="B19" s="4" t="s">
        <v>67</v>
      </c>
      <c r="C19" s="4" t="s">
        <v>29</v>
      </c>
      <c r="D19" s="4" t="s">
        <v>68</v>
      </c>
      <c r="E19" s="4" t="s">
        <v>31</v>
      </c>
      <c r="F19" s="5" t="s">
        <v>6</v>
      </c>
      <c r="G19" s="6">
        <v>20000</v>
      </c>
      <c r="H19" s="7">
        <v>0</v>
      </c>
      <c r="I19" s="7">
        <v>0</v>
      </c>
      <c r="J19" s="7">
        <v>574</v>
      </c>
      <c r="K19" s="7">
        <v>608</v>
      </c>
      <c r="L19" s="7">
        <v>0</v>
      </c>
      <c r="M19" s="8">
        <v>1182</v>
      </c>
      <c r="N19" s="8">
        <v>18818</v>
      </c>
    </row>
    <row r="20" spans="1:14" x14ac:dyDescent="0.2">
      <c r="A20" s="12"/>
      <c r="B20" s="12"/>
      <c r="C20" s="12"/>
      <c r="D20" s="12"/>
      <c r="E20" s="12"/>
      <c r="F20" s="9" t="s">
        <v>0</v>
      </c>
      <c r="G20" s="10">
        <f t="shared" ref="G20:M20" si="0">SUM(G3:G19)</f>
        <v>906000</v>
      </c>
      <c r="H20" s="10">
        <f t="shared" si="0"/>
        <v>0</v>
      </c>
      <c r="I20" s="10">
        <f t="shared" si="0"/>
        <v>51093.75</v>
      </c>
      <c r="J20" s="10">
        <f t="shared" si="0"/>
        <v>26002.2</v>
      </c>
      <c r="K20" s="10">
        <f t="shared" si="0"/>
        <v>27542.400000000001</v>
      </c>
      <c r="L20" s="10">
        <f t="shared" si="0"/>
        <v>12849.16</v>
      </c>
      <c r="M20" s="10">
        <f t="shared" si="0"/>
        <v>117487.50999999997</v>
      </c>
      <c r="N20" s="10">
        <f>SUM(N3:N19)</f>
        <v>788512.48999999987</v>
      </c>
    </row>
    <row r="23" spans="1:14" ht="99.75" customHeight="1" x14ac:dyDescent="0.2">
      <c r="B23" s="1" t="s">
        <v>10</v>
      </c>
      <c r="D23" s="1" t="s">
        <v>11</v>
      </c>
      <c r="E23" s="2"/>
      <c r="G23" s="15" t="s">
        <v>13</v>
      </c>
      <c r="H23" s="15"/>
      <c r="I23" s="1"/>
      <c r="K23" s="16" t="s">
        <v>12</v>
      </c>
      <c r="L23" s="16"/>
      <c r="M23" s="16"/>
    </row>
  </sheetData>
  <mergeCells count="3">
    <mergeCell ref="A1:N1"/>
    <mergeCell ref="G23:H23"/>
    <mergeCell ref="K23:M23"/>
  </mergeCells>
  <printOptions horizontalCentered="1" verticalCentered="1"/>
  <pageMargins left="0.23622047244094491" right="0.23622047244094491" top="0.23622047244094491" bottom="0.23622047244094491" header="0.31496062992125984" footer="0.31496062992125984"/>
  <pageSetup paperSize="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Leonardo Tineo</cp:lastModifiedBy>
  <cp:lastPrinted>2025-05-08T15:19:07Z</cp:lastPrinted>
  <dcterms:created xsi:type="dcterms:W3CDTF">2025-05-08T13:56:14Z</dcterms:created>
  <dcterms:modified xsi:type="dcterms:W3CDTF">2025-05-13T16:41:08Z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or">
    <vt:lpwstr>Crystal Reports</vt:lpwstr>
  </property>
  <property fmtid="{D5CDD505-2E9C-101B-9397-08002B2CF9AE}" pid="3" name="Producer">
    <vt:lpwstr>Powered By Crystal</vt:lpwstr>
  </property>
</Properties>
</file>