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tineo\Documentos\FINANZAS\Ingresos y Egresos 2025\"/>
    </mc:Choice>
  </mc:AlternateContent>
  <xr:revisionPtr revIDLastSave="0" documentId="8_{1CAA54C4-C699-4B16-BBBE-B57709BA3F84}" xr6:coauthVersionLast="47" xr6:coauthVersionMax="47" xr10:uidLastSave="{00000000-0000-0000-0000-000000000000}"/>
  <bookViews>
    <workbookView xWindow="-120" yWindow="-120" windowWidth="20730" windowHeight="11310" xr2:uid="{6087ED76-26CA-4234-A36A-C9A51821C638}"/>
  </bookViews>
  <sheets>
    <sheet name="Abril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C10" i="1"/>
  <c r="C70" i="1" l="1"/>
</calcChain>
</file>

<file path=xl/sharedStrings.xml><?xml version="1.0" encoding="utf-8"?>
<sst xmlns="http://schemas.openxmlformats.org/spreadsheetml/2006/main" count="120" uniqueCount="120">
  <si>
    <t>INGRESOS</t>
  </si>
  <si>
    <t>4.3.1.01.02.99.01</t>
  </si>
  <si>
    <t>Aportes de Ganaderos (Art.6 Lite)</t>
  </si>
  <si>
    <t>4.3.1.01.02.99.02</t>
  </si>
  <si>
    <t>Aportes de Plantas Procesadoras</t>
  </si>
  <si>
    <t>4.4.9.99</t>
  </si>
  <si>
    <t>Otros ingresos sin contraprestación diversos</t>
  </si>
  <si>
    <t>4.6.1.01.01.02.02</t>
  </si>
  <si>
    <t>Intereses por efectivo en bancos del sector público</t>
  </si>
  <si>
    <t>TOTAL INGRESOS</t>
  </si>
  <si>
    <t>GASTOS</t>
  </si>
  <si>
    <t>5.1.1.01.01.01</t>
  </si>
  <si>
    <t>Sueldos fijos</t>
  </si>
  <si>
    <t>5.1.1.01.02.02</t>
  </si>
  <si>
    <t>Sueldos de personal nominal</t>
  </si>
  <si>
    <t>5.1.1.01.04</t>
  </si>
  <si>
    <t>Vacaciones</t>
  </si>
  <si>
    <t>5.1.1.02.04.02</t>
  </si>
  <si>
    <t>Prima de transporte</t>
  </si>
  <si>
    <t>5.1.1.02.04.03</t>
  </si>
  <si>
    <t>Compensación servicios de seguridad</t>
  </si>
  <si>
    <t>5.1.1.02.04.06</t>
  </si>
  <si>
    <t>Compensaciones especiales</t>
  </si>
  <si>
    <t>5.1.1.02.06.99</t>
  </si>
  <si>
    <t>Otras gratificaciones</t>
  </si>
  <si>
    <t>5.1.1.05.01</t>
  </si>
  <si>
    <t>Contribuciones al seguro de salud</t>
  </si>
  <si>
    <t>5.1.1.05.02</t>
  </si>
  <si>
    <t>Contribuciones al seguro de pensiones</t>
  </si>
  <si>
    <t>5.1.1.05.03</t>
  </si>
  <si>
    <t>Contribuciones al seguro de riesgo laboral</t>
  </si>
  <si>
    <t>5.1.2.01.03</t>
  </si>
  <si>
    <t>Teléfono local</t>
  </si>
  <si>
    <t>5.1.2.01.04</t>
  </si>
  <si>
    <t>Telefax y correo</t>
  </si>
  <si>
    <t>5.1.2.01.06</t>
  </si>
  <si>
    <t>Electricidad</t>
  </si>
  <si>
    <t>5.1.2.01.07</t>
  </si>
  <si>
    <t>Agua</t>
  </si>
  <si>
    <t>5.1.2.01.08</t>
  </si>
  <si>
    <t>Recolección de Residuos Sólidos</t>
  </si>
  <si>
    <t>5.1.2.02.01</t>
  </si>
  <si>
    <t>Publicidad y propaganda</t>
  </si>
  <si>
    <t>5.1.2.02.02</t>
  </si>
  <si>
    <t>Impresión y encuadernación</t>
  </si>
  <si>
    <t>5.1.2.03.01</t>
  </si>
  <si>
    <t>Viáticos dentro del país</t>
  </si>
  <si>
    <t>5.1.2.04.01</t>
  </si>
  <si>
    <t>Pasajes</t>
  </si>
  <si>
    <t>5.1.2.04.04</t>
  </si>
  <si>
    <t>5.1.2.05.01.02</t>
  </si>
  <si>
    <t>Alquiler de edificios</t>
  </si>
  <si>
    <t>5.1.2.05.01.99</t>
  </si>
  <si>
    <t>Otros alquileres</t>
  </si>
  <si>
    <t>5.1.2.06.03</t>
  </si>
  <si>
    <t>Seguro de personas</t>
  </si>
  <si>
    <t>5.1.2.07.02.03</t>
  </si>
  <si>
    <t>5.1.2.08.05</t>
  </si>
  <si>
    <t>5.1.2.99.06.01</t>
  </si>
  <si>
    <t>Eventos generales</t>
  </si>
  <si>
    <t>5.1.2.99.06.02</t>
  </si>
  <si>
    <t>Festividades</t>
  </si>
  <si>
    <t>5.1.2.99.99</t>
  </si>
  <si>
    <t>Otros servicios diversos</t>
  </si>
  <si>
    <t>5.1.3.01.01</t>
  </si>
  <si>
    <t>5.1.3.06.03</t>
  </si>
  <si>
    <t>5.1.3.07.01.01</t>
  </si>
  <si>
    <t>Gasolina</t>
  </si>
  <si>
    <t>5.1.3.07.03</t>
  </si>
  <si>
    <t>5.1.3.09.01</t>
  </si>
  <si>
    <t>5.1.3.09.99</t>
  </si>
  <si>
    <t>5.1.4.01.01.02</t>
  </si>
  <si>
    <t>Depreciaciones de edificios</t>
  </si>
  <si>
    <t>5.1.4.01.01.03</t>
  </si>
  <si>
    <t>5.1.4.01.01.04</t>
  </si>
  <si>
    <t>5.1.4.01.01.05</t>
  </si>
  <si>
    <t>5.1.4.01.01.06</t>
  </si>
  <si>
    <t>5.1.4.01.01.07</t>
  </si>
  <si>
    <t>5.1.4.01.01.08</t>
  </si>
  <si>
    <t>5.2.1.01.04.99.01</t>
  </si>
  <si>
    <t>5.4.9.99</t>
  </si>
  <si>
    <t>Otros gastos financieros varios</t>
  </si>
  <si>
    <t>TOTAL GASTOS</t>
  </si>
  <si>
    <t>RESULTADO DEL PERIODO</t>
  </si>
  <si>
    <t>5.1.1.03.02.01</t>
  </si>
  <si>
    <t>Gastos de representación en el país</t>
  </si>
  <si>
    <t>5.1.1.04.01</t>
  </si>
  <si>
    <t>Prestaciones económicas por desvinculación</t>
  </si>
  <si>
    <t>5.1.1.01.02.03</t>
  </si>
  <si>
    <t>Jornales</t>
  </si>
  <si>
    <t>Peajes</t>
  </si>
  <si>
    <t>Mantenimiento y reparación de equipos de transporte, tracción y elevación</t>
  </si>
  <si>
    <t>5.1.2.07.02.06</t>
  </si>
  <si>
    <t>Mantenimiento y reparación de equipos y mobiliario de oficina y alojamiento</t>
  </si>
  <si>
    <t>5.1.2.08.04</t>
  </si>
  <si>
    <t>Servicios de capacitación</t>
  </si>
  <si>
    <t>Servicio de informática y sistemas computarizados</t>
  </si>
  <si>
    <t>5.1.2.99.05.01</t>
  </si>
  <si>
    <t>Fumigación</t>
  </si>
  <si>
    <t>Alimentos y bebidas para personas y animales consumidos</t>
  </si>
  <si>
    <t>5.1.3.01.03</t>
  </si>
  <si>
    <t>Productos agroforestales y pecuarios consumidos</t>
  </si>
  <si>
    <t>5.1.3.04.02</t>
  </si>
  <si>
    <t>Productos medicinales para uso veterinario consumidos</t>
  </si>
  <si>
    <t>Productos metálicos y sus derivados consumidos</t>
  </si>
  <si>
    <t>Productos químicos y conexos consumidos</t>
  </si>
  <si>
    <t>Llantas y neumáticos consumidos</t>
  </si>
  <si>
    <t>Otros repuestos y accesorios para maquinaria y equipos consumidos</t>
  </si>
  <si>
    <t>5.1.3.99.05</t>
  </si>
  <si>
    <t>Productos eléctricos y afines consumidos</t>
  </si>
  <si>
    <t>5.1.3.99.99</t>
  </si>
  <si>
    <t>Otros materiales y suministros para consumo y prestación de servicios consumidos</t>
  </si>
  <si>
    <t>Depreciaciones de equipos de transporte, tracción y elevación</t>
  </si>
  <si>
    <t>Depreciaciones de maquinarias y equipos especializados</t>
  </si>
  <si>
    <t>Depreciaciones de equipo e instrumental médico, científico y de laboratorio</t>
  </si>
  <si>
    <t>Depreciaciones de equipos y mobiliario de oficina y alojamiento</t>
  </si>
  <si>
    <t>Depreciaciones de equipos y mobiliario educacional, deportivo y recreativo</t>
  </si>
  <si>
    <t>Depreciaciones de equipos de defensa, seguridad y orden público</t>
  </si>
  <si>
    <t>Transferencias corrientes a otras entidades sin fines de lucro -Electivo</t>
  </si>
  <si>
    <r>
      <rPr>
        <b/>
        <sz val="16"/>
        <color theme="1"/>
        <rFont val="Calibri"/>
        <family val="2"/>
        <scheme val="minor"/>
      </rPr>
      <t>CONALECHE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ESTADO DE RESULTADOS</t>
    </r>
    <r>
      <rPr>
        <sz val="11"/>
        <color theme="1"/>
        <rFont val="Calibri"/>
        <family val="2"/>
        <scheme val="minor"/>
      </rPr>
      <t xml:space="preserve">
Correspondiente al mes de Abril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</si>
</sst>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5F5F5"/>
      <name val="Segoe U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olibri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center" wrapText="1" indent="1"/>
    </xf>
    <xf numFmtId="0" fontId="1" fillId="0" borderId="0" xfId="0" applyFont="1"/>
    <xf numFmtId="0" fontId="0" fillId="0" borderId="0" xfId="0" applyAlignment="1">
      <alignment horizontal="left" vertical="center" wrapText="1" indent="1"/>
    </xf>
    <xf numFmtId="4" fontId="0" fillId="0" borderId="0" xfId="0" applyNumberFormat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 indent="1"/>
    </xf>
    <xf numFmtId="4" fontId="0" fillId="0" borderId="0" xfId="0" applyNumberForma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4" fontId="1" fillId="0" borderId="0" xfId="0" applyNumberFormat="1" applyFont="1" applyAlignment="1">
      <alignment horizontal="right" vertical="center" wrapText="1" indent="1"/>
    </xf>
    <xf numFmtId="4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9436-873E-425F-B783-62E8E05A6F6D}">
  <dimension ref="A1:C70"/>
  <sheetViews>
    <sheetView tabSelected="1" workbookViewId="0">
      <selection activeCell="B8" sqref="B8"/>
    </sheetView>
  </sheetViews>
  <sheetFormatPr defaultRowHeight="15"/>
  <cols>
    <col min="1" max="1" width="22" style="7" customWidth="1"/>
    <col min="2" max="2" width="74.28515625" customWidth="1"/>
    <col min="3" max="3" width="18.28515625" style="9" customWidth="1"/>
  </cols>
  <sheetData>
    <row r="1" spans="1:3">
      <c r="A1" s="17" t="s">
        <v>119</v>
      </c>
      <c r="B1" s="18"/>
      <c r="C1" s="18"/>
    </row>
    <row r="2" spans="1:3" ht="50.25" customHeight="1">
      <c r="A2" s="18"/>
      <c r="B2" s="18"/>
      <c r="C2" s="18"/>
    </row>
    <row r="3" spans="1:3" ht="16.5">
      <c r="A3" s="13" t="s">
        <v>0</v>
      </c>
      <c r="B3" s="1"/>
      <c r="C3" s="10"/>
    </row>
    <row r="4" spans="1:3">
      <c r="A4" s="5"/>
      <c r="B4" s="20"/>
      <c r="C4" s="21"/>
    </row>
    <row r="5" spans="1:3" ht="37.5" customHeight="1">
      <c r="A5" s="6" t="s">
        <v>1</v>
      </c>
      <c r="B5" s="3" t="s">
        <v>2</v>
      </c>
      <c r="C5" s="11">
        <v>385293.87</v>
      </c>
    </row>
    <row r="6" spans="1:3">
      <c r="A6" s="6" t="s">
        <v>3</v>
      </c>
      <c r="B6" s="3" t="s">
        <v>4</v>
      </c>
      <c r="C6" s="11">
        <v>377934.02</v>
      </c>
    </row>
    <row r="7" spans="1:3">
      <c r="A7" s="6" t="s">
        <v>5</v>
      </c>
      <c r="B7" s="3" t="s">
        <v>6</v>
      </c>
      <c r="C7" s="11">
        <v>284</v>
      </c>
    </row>
    <row r="8" spans="1:3" ht="30">
      <c r="A8" s="6" t="s">
        <v>7</v>
      </c>
      <c r="B8" s="3" t="s">
        <v>8</v>
      </c>
      <c r="C8" s="11">
        <v>3738318.97</v>
      </c>
    </row>
    <row r="9" spans="1:3">
      <c r="A9" s="6"/>
      <c r="B9" s="3"/>
      <c r="C9" s="4"/>
    </row>
    <row r="10" spans="1:3">
      <c r="A10" s="6"/>
      <c r="B10" s="14" t="s">
        <v>9</v>
      </c>
      <c r="C10" s="15">
        <f>SUM(C5:C8)</f>
        <v>4501830.8600000003</v>
      </c>
    </row>
    <row r="12" spans="1:3">
      <c r="A12" s="8" t="s">
        <v>10</v>
      </c>
    </row>
    <row r="13" spans="1:3">
      <c r="A13" s="8"/>
    </row>
    <row r="14" spans="1:3">
      <c r="A14" t="s">
        <v>11</v>
      </c>
      <c r="B14" t="s">
        <v>12</v>
      </c>
      <c r="C14" s="19">
        <v>1703000</v>
      </c>
    </row>
    <row r="15" spans="1:3">
      <c r="A15" t="s">
        <v>13</v>
      </c>
      <c r="B15" t="s">
        <v>14</v>
      </c>
      <c r="C15" s="19">
        <v>2590667.5299999998</v>
      </c>
    </row>
    <row r="16" spans="1:3">
      <c r="A16" t="s">
        <v>88</v>
      </c>
      <c r="B16" t="s">
        <v>89</v>
      </c>
      <c r="C16" s="19">
        <v>16400</v>
      </c>
    </row>
    <row r="17" spans="1:3">
      <c r="A17" t="s">
        <v>15</v>
      </c>
      <c r="B17" t="s">
        <v>16</v>
      </c>
      <c r="C17" s="19">
        <v>80295.34</v>
      </c>
    </row>
    <row r="18" spans="1:3">
      <c r="A18" t="s">
        <v>17</v>
      </c>
      <c r="B18" t="s">
        <v>18</v>
      </c>
      <c r="C18" s="19">
        <v>23000</v>
      </c>
    </row>
    <row r="19" spans="1:3">
      <c r="A19" t="s">
        <v>19</v>
      </c>
      <c r="B19" t="s">
        <v>20</v>
      </c>
      <c r="C19" s="19">
        <v>83500</v>
      </c>
    </row>
    <row r="20" spans="1:3">
      <c r="A20" t="s">
        <v>21</v>
      </c>
      <c r="B20" t="s">
        <v>22</v>
      </c>
      <c r="C20" s="19">
        <v>25000</v>
      </c>
    </row>
    <row r="21" spans="1:3">
      <c r="A21" t="s">
        <v>23</v>
      </c>
      <c r="B21" t="s">
        <v>24</v>
      </c>
      <c r="C21" s="19">
        <v>68018.02</v>
      </c>
    </row>
    <row r="22" spans="1:3">
      <c r="A22" t="s">
        <v>84</v>
      </c>
      <c r="B22" t="s">
        <v>85</v>
      </c>
      <c r="C22" s="19">
        <v>56797.440000000002</v>
      </c>
    </row>
    <row r="23" spans="1:3">
      <c r="A23" t="s">
        <v>86</v>
      </c>
      <c r="B23" t="s">
        <v>87</v>
      </c>
      <c r="C23" s="19">
        <v>47000</v>
      </c>
    </row>
    <row r="24" spans="1:3">
      <c r="A24" t="s">
        <v>25</v>
      </c>
      <c r="B24" t="s">
        <v>26</v>
      </c>
      <c r="C24" s="19">
        <v>304841.64</v>
      </c>
    </row>
    <row r="25" spans="1:3">
      <c r="A25" t="s">
        <v>27</v>
      </c>
      <c r="B25" t="s">
        <v>28</v>
      </c>
      <c r="C25" s="19">
        <v>305271.59999999998</v>
      </c>
    </row>
    <row r="26" spans="1:3">
      <c r="A26" t="s">
        <v>29</v>
      </c>
      <c r="B26" t="s">
        <v>30</v>
      </c>
      <c r="C26" s="19">
        <v>45416.76</v>
      </c>
    </row>
    <row r="27" spans="1:3">
      <c r="A27" t="s">
        <v>31</v>
      </c>
      <c r="B27" t="s">
        <v>32</v>
      </c>
      <c r="C27" s="19">
        <v>188567.79</v>
      </c>
    </row>
    <row r="28" spans="1:3">
      <c r="A28" t="s">
        <v>33</v>
      </c>
      <c r="B28" t="s">
        <v>34</v>
      </c>
      <c r="C28" s="19">
        <v>1500</v>
      </c>
    </row>
    <row r="29" spans="1:3">
      <c r="A29" t="s">
        <v>35</v>
      </c>
      <c r="B29" t="s">
        <v>36</v>
      </c>
      <c r="C29" s="19">
        <v>72582.64</v>
      </c>
    </row>
    <row r="30" spans="1:3">
      <c r="A30" t="s">
        <v>37</v>
      </c>
      <c r="B30" t="s">
        <v>38</v>
      </c>
      <c r="C30" s="19">
        <v>7785</v>
      </c>
    </row>
    <row r="31" spans="1:3">
      <c r="A31" t="s">
        <v>39</v>
      </c>
      <c r="B31" t="s">
        <v>40</v>
      </c>
      <c r="C31" s="19">
        <v>4529</v>
      </c>
    </row>
    <row r="32" spans="1:3">
      <c r="A32" t="s">
        <v>41</v>
      </c>
      <c r="B32" t="s">
        <v>42</v>
      </c>
      <c r="C32" s="19">
        <v>678124.26</v>
      </c>
    </row>
    <row r="33" spans="1:3">
      <c r="A33" t="s">
        <v>43</v>
      </c>
      <c r="B33" t="s">
        <v>44</v>
      </c>
      <c r="C33" s="19">
        <v>2006</v>
      </c>
    </row>
    <row r="34" spans="1:3">
      <c r="A34" t="s">
        <v>45</v>
      </c>
      <c r="B34" t="s">
        <v>46</v>
      </c>
      <c r="C34" s="19">
        <v>161300</v>
      </c>
    </row>
    <row r="35" spans="1:3">
      <c r="A35" t="s">
        <v>47</v>
      </c>
      <c r="B35" t="s">
        <v>48</v>
      </c>
      <c r="C35">
        <v>908.15</v>
      </c>
    </row>
    <row r="36" spans="1:3">
      <c r="A36" t="s">
        <v>49</v>
      </c>
      <c r="B36" t="s">
        <v>90</v>
      </c>
      <c r="C36" s="19">
        <v>10940</v>
      </c>
    </row>
    <row r="37" spans="1:3">
      <c r="A37" t="s">
        <v>50</v>
      </c>
      <c r="B37" t="s">
        <v>51</v>
      </c>
      <c r="C37" s="19">
        <v>70000</v>
      </c>
    </row>
    <row r="38" spans="1:3">
      <c r="A38" t="s">
        <v>52</v>
      </c>
      <c r="B38" t="s">
        <v>53</v>
      </c>
      <c r="C38" s="19">
        <v>1860860</v>
      </c>
    </row>
    <row r="39" spans="1:3">
      <c r="A39" t="s">
        <v>54</v>
      </c>
      <c r="B39" t="s">
        <v>55</v>
      </c>
      <c r="C39" s="19">
        <v>62202.62</v>
      </c>
    </row>
    <row r="40" spans="1:3">
      <c r="A40" t="s">
        <v>56</v>
      </c>
      <c r="B40" t="s">
        <v>91</v>
      </c>
      <c r="C40" s="19">
        <v>240571.22</v>
      </c>
    </row>
    <row r="41" spans="1:3">
      <c r="A41" t="s">
        <v>92</v>
      </c>
      <c r="B41" t="s">
        <v>93</v>
      </c>
      <c r="C41" s="19">
        <v>141352.26</v>
      </c>
    </row>
    <row r="42" spans="1:3">
      <c r="A42" t="s">
        <v>94</v>
      </c>
      <c r="B42" t="s">
        <v>95</v>
      </c>
      <c r="C42" s="19">
        <v>281502</v>
      </c>
    </row>
    <row r="43" spans="1:3">
      <c r="A43" t="s">
        <v>57</v>
      </c>
      <c r="B43" t="s">
        <v>96</v>
      </c>
      <c r="C43" s="19">
        <v>140957.6</v>
      </c>
    </row>
    <row r="44" spans="1:3">
      <c r="A44" t="s">
        <v>97</v>
      </c>
      <c r="B44" t="s">
        <v>98</v>
      </c>
      <c r="C44" s="19">
        <v>4130</v>
      </c>
    </row>
    <row r="45" spans="1:3">
      <c r="A45" t="s">
        <v>58</v>
      </c>
      <c r="B45" t="s">
        <v>59</v>
      </c>
      <c r="C45" s="19">
        <v>50000</v>
      </c>
    </row>
    <row r="46" spans="1:3">
      <c r="A46" t="s">
        <v>60</v>
      </c>
      <c r="B46" t="s">
        <v>61</v>
      </c>
      <c r="C46" s="19">
        <v>3280</v>
      </c>
    </row>
    <row r="47" spans="1:3">
      <c r="A47" t="s">
        <v>62</v>
      </c>
      <c r="B47" t="s">
        <v>63</v>
      </c>
      <c r="C47" s="19">
        <v>877802.57</v>
      </c>
    </row>
    <row r="48" spans="1:3">
      <c r="A48" t="s">
        <v>64</v>
      </c>
      <c r="B48" t="s">
        <v>99</v>
      </c>
      <c r="C48" s="19">
        <v>621162</v>
      </c>
    </row>
    <row r="49" spans="1:3">
      <c r="A49" t="s">
        <v>100</v>
      </c>
      <c r="B49" t="s">
        <v>101</v>
      </c>
      <c r="C49" s="19">
        <v>4400</v>
      </c>
    </row>
    <row r="50" spans="1:3">
      <c r="A50" t="s">
        <v>102</v>
      </c>
      <c r="B50" t="s">
        <v>103</v>
      </c>
      <c r="C50" s="19">
        <v>402248.4</v>
      </c>
    </row>
    <row r="51" spans="1:3">
      <c r="A51" t="s">
        <v>65</v>
      </c>
      <c r="B51" t="s">
        <v>104</v>
      </c>
      <c r="C51" s="19">
        <v>2853792.24</v>
      </c>
    </row>
    <row r="52" spans="1:3">
      <c r="A52" t="s">
        <v>66</v>
      </c>
      <c r="B52" t="s">
        <v>67</v>
      </c>
      <c r="C52" s="19">
        <v>900000</v>
      </c>
    </row>
    <row r="53" spans="1:3">
      <c r="A53" t="s">
        <v>68</v>
      </c>
      <c r="B53" t="s">
        <v>105</v>
      </c>
      <c r="C53">
        <v>570</v>
      </c>
    </row>
    <row r="54" spans="1:3">
      <c r="A54" t="s">
        <v>69</v>
      </c>
      <c r="B54" t="s">
        <v>106</v>
      </c>
      <c r="C54" s="19">
        <v>226489.2</v>
      </c>
    </row>
    <row r="55" spans="1:3">
      <c r="A55" t="s">
        <v>70</v>
      </c>
      <c r="B55" t="s">
        <v>107</v>
      </c>
      <c r="C55" s="19">
        <v>3040</v>
      </c>
    </row>
    <row r="56" spans="1:3">
      <c r="A56" t="s">
        <v>108</v>
      </c>
      <c r="B56" t="s">
        <v>109</v>
      </c>
      <c r="C56" s="19">
        <v>204124.39</v>
      </c>
    </row>
    <row r="57" spans="1:3">
      <c r="A57" t="s">
        <v>110</v>
      </c>
      <c r="B57" t="s">
        <v>111</v>
      </c>
      <c r="C57" s="19">
        <v>237734</v>
      </c>
    </row>
    <row r="58" spans="1:3">
      <c r="A58" t="s">
        <v>71</v>
      </c>
      <c r="B58" t="s">
        <v>72</v>
      </c>
      <c r="C58" s="19">
        <v>14673.92</v>
      </c>
    </row>
    <row r="59" spans="1:3">
      <c r="A59" t="s">
        <v>73</v>
      </c>
      <c r="B59" t="s">
        <v>112</v>
      </c>
      <c r="C59" s="19">
        <v>1041179.3</v>
      </c>
    </row>
    <row r="60" spans="1:3">
      <c r="A60" t="s">
        <v>74</v>
      </c>
      <c r="B60" t="s">
        <v>113</v>
      </c>
      <c r="C60" s="19">
        <v>162049.24</v>
      </c>
    </row>
    <row r="61" spans="1:3">
      <c r="A61" t="s">
        <v>75</v>
      </c>
      <c r="B61" t="s">
        <v>114</v>
      </c>
      <c r="C61">
        <v>136.66999999999999</v>
      </c>
    </row>
    <row r="62" spans="1:3">
      <c r="A62" t="s">
        <v>76</v>
      </c>
      <c r="B62" t="s">
        <v>115</v>
      </c>
      <c r="C62" s="19">
        <v>84705.62</v>
      </c>
    </row>
    <row r="63" spans="1:3">
      <c r="A63" t="s">
        <v>77</v>
      </c>
      <c r="B63" t="s">
        <v>116</v>
      </c>
      <c r="C63" s="19">
        <v>13838.31</v>
      </c>
    </row>
    <row r="64" spans="1:3">
      <c r="A64" t="s">
        <v>78</v>
      </c>
      <c r="B64" t="s">
        <v>117</v>
      </c>
      <c r="C64" s="19">
        <v>1725.99</v>
      </c>
    </row>
    <row r="65" spans="1:3">
      <c r="A65" t="s">
        <v>79</v>
      </c>
      <c r="B65" t="s">
        <v>118</v>
      </c>
      <c r="C65" s="19">
        <v>3792807</v>
      </c>
    </row>
    <row r="66" spans="1:3">
      <c r="A66" t="s">
        <v>80</v>
      </c>
      <c r="B66" t="s">
        <v>81</v>
      </c>
      <c r="C66" s="19">
        <v>20933.86</v>
      </c>
    </row>
    <row r="67" spans="1:3">
      <c r="B67" s="2" t="s">
        <v>82</v>
      </c>
      <c r="C67" s="12">
        <f>SUM(C14:C66)</f>
        <v>20795719.579999998</v>
      </c>
    </row>
    <row r="70" spans="1:3">
      <c r="B70" s="2" t="s">
        <v>83</v>
      </c>
      <c r="C70" s="16">
        <f>C67-C10</f>
        <v>16293888.719999999</v>
      </c>
    </row>
  </sheetData>
  <mergeCells count="1">
    <mergeCell ref="A1:C2"/>
  </mergeCells>
  <phoneticPr fontId="6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Tineo</dc:creator>
  <cp:lastModifiedBy>Leonardo Tineo</cp:lastModifiedBy>
  <dcterms:created xsi:type="dcterms:W3CDTF">2025-06-16T19:22:12Z</dcterms:created>
  <dcterms:modified xsi:type="dcterms:W3CDTF">2025-06-17T14:02:08Z</dcterms:modified>
</cp:coreProperties>
</file>